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120" yWindow="45" windowWidth="20730" windowHeight="9975" firstSheet="1" activeTab="1"/>
  </bookViews>
  <sheets>
    <sheet name="Жінки" sheetId="1" r:id="rId1"/>
    <sheet name="Чоловіки" sheetId="2" r:id="rId2"/>
  </sheets>
  <calcPr calcId="162912"/>
</workbook>
</file>

<file path=xl/calcChain.xml><?xml version="1.0" encoding="utf-8"?>
<calcChain xmlns="http://schemas.openxmlformats.org/spreadsheetml/2006/main">
  <c r="L33" i="1" l="1"/>
  <c r="L32" i="1"/>
  <c r="L24" i="1"/>
  <c r="L23" i="1"/>
  <c r="L38" i="1"/>
  <c r="L31" i="1"/>
  <c r="L27" i="1"/>
  <c r="L25" i="1"/>
  <c r="L22" i="1"/>
  <c r="L21" i="1"/>
  <c r="L9" i="1"/>
  <c r="L15" i="1"/>
  <c r="L14" i="1"/>
  <c r="L12" i="1"/>
  <c r="L11" i="1"/>
  <c r="L16" i="1"/>
</calcChain>
</file>

<file path=xl/sharedStrings.xml><?xml version="1.0" encoding="utf-8"?>
<sst xmlns="http://schemas.openxmlformats.org/spreadsheetml/2006/main" count="428" uniqueCount="195">
  <si>
    <t>Протокол результатів</t>
  </si>
  <si>
    <t>фіналу Кубка України з болдерингу</t>
  </si>
  <si>
    <t>м.Харків</t>
  </si>
  <si>
    <t>30 листопада 2014 року</t>
  </si>
  <si>
    <t>№ п/п</t>
  </si>
  <si>
    <t>Прізвище, ім'я, по батькові</t>
  </si>
  <si>
    <t>Дата народження</t>
  </si>
  <si>
    <t>Розряд</t>
  </si>
  <si>
    <t>Регіон, місто</t>
  </si>
  <si>
    <t>ФСТ</t>
  </si>
  <si>
    <t>Назва ДЮСШ, СК</t>
  </si>
  <si>
    <t>Тренер</t>
  </si>
  <si>
    <t>Результати</t>
  </si>
  <si>
    <t>Місце</t>
  </si>
  <si>
    <t>Викон.розряд</t>
  </si>
  <si>
    <t>Рейтинг</t>
  </si>
  <si>
    <t>1-й етап</t>
  </si>
  <si>
    <t>2-й етап</t>
  </si>
  <si>
    <t>3-й етап</t>
  </si>
  <si>
    <t>Сума балів</t>
  </si>
  <si>
    <t>Кіл-сть етапів</t>
  </si>
  <si>
    <t>Яценко Надія Борисівна</t>
  </si>
  <si>
    <t>МСУ</t>
  </si>
  <si>
    <t>м.Київ</t>
  </si>
  <si>
    <t>Україна</t>
  </si>
  <si>
    <t>ФАіС Києва</t>
  </si>
  <si>
    <t>Векла П.П.</t>
  </si>
  <si>
    <t>Муляр Марія Іванівна</t>
  </si>
  <si>
    <t>Хмельницька обл.</t>
  </si>
  <si>
    <t>КП ФАіС</t>
  </si>
  <si>
    <t>Білий В.Г.</t>
  </si>
  <si>
    <t>Захарова Маргарита Володимирівна</t>
  </si>
  <si>
    <t>31.05.1995</t>
  </si>
  <si>
    <t>Харківська обл.</t>
  </si>
  <si>
    <t>ДЮСШ Кіровець</t>
  </si>
  <si>
    <t>Маренич В.О.</t>
  </si>
  <si>
    <t>КМС</t>
  </si>
  <si>
    <t>Гілініч Діана Романівна</t>
  </si>
  <si>
    <t>13.04.1995</t>
  </si>
  <si>
    <t>АР Крим</t>
  </si>
  <si>
    <t>ДЮСШ Ялти</t>
  </si>
  <si>
    <t>Панфьорова М.С.</t>
  </si>
  <si>
    <t>Брильова Дар'я Олександрівна</t>
  </si>
  <si>
    <t>09.08.1997</t>
  </si>
  <si>
    <t>Дніпропетровська обл.</t>
  </si>
  <si>
    <t>СК Метєор</t>
  </si>
  <si>
    <t>Куршакова В.В., Казбеков С.Н.</t>
  </si>
  <si>
    <t>Войтко Юлія Василівна</t>
  </si>
  <si>
    <t>Запорізька обл.</t>
  </si>
  <si>
    <t>ФАіС Запорізької обл.</t>
  </si>
  <si>
    <t>самостійно</t>
  </si>
  <si>
    <t>Ященко Олена Михайлівна</t>
  </si>
  <si>
    <t>Хм.ФАіС</t>
  </si>
  <si>
    <t>Пузанков Ю.</t>
  </si>
  <si>
    <t>Шурубор Тетяна Анатоліївна</t>
  </si>
  <si>
    <t>Зілінський О.В.</t>
  </si>
  <si>
    <t>Кудренко Юлія Олександрівна</t>
  </si>
  <si>
    <t>НТУ ХПІ</t>
  </si>
  <si>
    <t>Оченаш А.В.</t>
  </si>
  <si>
    <t>Натарова Світлана Михайлівна</t>
  </si>
  <si>
    <t>СК "Кіровець"</t>
  </si>
  <si>
    <t>Уварова Н.В.</t>
  </si>
  <si>
    <t>Казбекова Євгенія Серіківна</t>
  </si>
  <si>
    <t>КДЮСШ Метеор</t>
  </si>
  <si>
    <t>Перлова Н.М.</t>
  </si>
  <si>
    <t>Лещенко Валерія Романівна</t>
  </si>
  <si>
    <t>Рєпко Олена Олександрівна</t>
  </si>
  <si>
    <t>ЗМСУ</t>
  </si>
  <si>
    <t>Шурубор Олена Русланівна</t>
  </si>
  <si>
    <t>Казбеков С.Н.</t>
  </si>
  <si>
    <t>Чертова Анастасія Валеріївна</t>
  </si>
  <si>
    <t>Шалагін М.В.</t>
  </si>
  <si>
    <t>Фурнік Валерія Дмитрівна</t>
  </si>
  <si>
    <t>15.03.1998</t>
  </si>
  <si>
    <t>Давидова-Айзенберг Лоліта Олегівна</t>
  </si>
  <si>
    <t>14.04.1997</t>
  </si>
  <si>
    <t>Остапенко Олена Петрівна</t>
  </si>
  <si>
    <t>МСМКУ</t>
  </si>
  <si>
    <t>ХФТІ</t>
  </si>
  <si>
    <t>Самсонова Л.М.</t>
  </si>
  <si>
    <t>Коварж Дар'я Євгенівна</t>
  </si>
  <si>
    <t>ХАІ</t>
  </si>
  <si>
    <t>Байдюк Олена Іванівна</t>
  </si>
  <si>
    <t>Сосула М.І., Шалагін М.В.</t>
  </si>
  <si>
    <t>Угарова Анна Сергіївна</t>
  </si>
  <si>
    <t>Єварницький І.А.</t>
  </si>
  <si>
    <t>Горяча Анастасія Валентинівна</t>
  </si>
  <si>
    <t>СК Метеор</t>
  </si>
  <si>
    <t>Куршакова В.В.</t>
  </si>
  <si>
    <t>Кришталь Ольга Анатоліївна</t>
  </si>
  <si>
    <t>клуб Формат</t>
  </si>
  <si>
    <t>Ногіна Юлія Георгієвна</t>
  </si>
  <si>
    <t>Клешньов С.В.</t>
  </si>
  <si>
    <t>Швабська Юлія Григорівна</t>
  </si>
  <si>
    <t>23.07.1988</t>
  </si>
  <si>
    <t>Вінницька обл.</t>
  </si>
  <si>
    <t>ВФАіС</t>
  </si>
  <si>
    <t>Кіпоренко Г.В.</t>
  </si>
  <si>
    <t>Шляхова Анна Миколаївна</t>
  </si>
  <si>
    <t>13.06.1984</t>
  </si>
  <si>
    <t>Романець Анастасія Володимирівна</t>
  </si>
  <si>
    <t>СК Богарирь</t>
  </si>
  <si>
    <t>Щербак Є.В.</t>
  </si>
  <si>
    <t>Шимановіч Тетяна Ігорівна</t>
  </si>
  <si>
    <t>ХНУРЕ</t>
  </si>
  <si>
    <t>Сухарєв В.М., Сухарєва Л.М.</t>
  </si>
  <si>
    <t>Перець Алла Григорівна</t>
  </si>
  <si>
    <t>Осипов М.Г.</t>
  </si>
  <si>
    <t>Полях Ірина Вадимівна</t>
  </si>
  <si>
    <t>Лещенко В.</t>
  </si>
  <si>
    <t>Савченко Олександра Олександрівна</t>
  </si>
  <si>
    <t>Садовський Є.В.</t>
  </si>
  <si>
    <t>Головний судя СНК</t>
  </si>
  <si>
    <t>Зат.головного суді СНК</t>
  </si>
  <si>
    <t>Мєлещенко А.Д.</t>
  </si>
  <si>
    <t>Головний секретарь  2 кат</t>
  </si>
  <si>
    <t>Печій А.М.</t>
  </si>
  <si>
    <t>Побережець М.Й.</t>
  </si>
  <si>
    <t>кіл-сть етапів</t>
  </si>
  <si>
    <t>Топішко Сергій Андрійович</t>
  </si>
  <si>
    <t>02.10.1988</t>
  </si>
  <si>
    <t>Луганська обл.</t>
  </si>
  <si>
    <t>ОКАіС</t>
  </si>
  <si>
    <t>Тіщенко А.В.</t>
  </si>
  <si>
    <t>МС</t>
  </si>
  <si>
    <t>Білий Віктор Георгійович</t>
  </si>
  <si>
    <t>22.08.1984</t>
  </si>
  <si>
    <t>ДЮСШ-5</t>
  </si>
  <si>
    <t>Суржко М.С., Муляр М.І.</t>
  </si>
  <si>
    <t>Вакарюк Михайло Іванович</t>
  </si>
  <si>
    <t>03.10.1982</t>
  </si>
  <si>
    <t>ЦС Ялта</t>
  </si>
  <si>
    <t>Панфьорова М.С., Вакарюк Д.І.</t>
  </si>
  <si>
    <t>Оченаш Анатолій Васильович</t>
  </si>
  <si>
    <t>Покусаєв Олег Володимирович</t>
  </si>
  <si>
    <t>02.07.1990</t>
  </si>
  <si>
    <t>Донецька обл.</t>
  </si>
  <si>
    <t>СК "Зарево"</t>
  </si>
  <si>
    <t>Кісельова О.В.,Лех А.Ф.</t>
  </si>
  <si>
    <t>Сілевич Микола Юрійович</t>
  </si>
  <si>
    <t>СК "Формат"</t>
  </si>
  <si>
    <t>Карпін Сергій Володимирович</t>
  </si>
  <si>
    <t>23.09.1978</t>
  </si>
  <si>
    <t>Паукаєв О.В.</t>
  </si>
  <si>
    <t>Жигарєв Андрій Володимирович</t>
  </si>
  <si>
    <t>13.01.1981</t>
  </si>
  <si>
    <t>Вакарюк Денис Іванович</t>
  </si>
  <si>
    <t>17.08.1986</t>
  </si>
  <si>
    <t>Панфьорова М.С., Вакарюк М.І.</t>
  </si>
  <si>
    <t>Шафранський Ярослав Олександрович</t>
  </si>
  <si>
    <t>Сосула М. І.</t>
  </si>
  <si>
    <t>Гальомко Дмитро Олексійович</t>
  </si>
  <si>
    <t>25.07.1990</t>
  </si>
  <si>
    <t>Паукаєв Артем Олександрович</t>
  </si>
  <si>
    <t>22.04.1995</t>
  </si>
  <si>
    <t>Дзюбяк Ю.В.</t>
  </si>
  <si>
    <t>Рудий Дмитро Вікторович</t>
  </si>
  <si>
    <t>08.11.1992</t>
  </si>
  <si>
    <t>Крюков Валерій Юрійович</t>
  </si>
  <si>
    <t>СК "Метеор"</t>
  </si>
  <si>
    <t>Самойлов Федір Ігоревич</t>
  </si>
  <si>
    <t>ФАіС Луган.обл.</t>
  </si>
  <si>
    <t>Тіщенко А.В., Печій А.М.</t>
  </si>
  <si>
    <t>Чернавін Юрій Олександрович</t>
  </si>
  <si>
    <t>СК Богатирь</t>
  </si>
  <si>
    <t>Баценко Роман Максимович</t>
  </si>
  <si>
    <t>Ткаченко Євгеній Олегович</t>
  </si>
  <si>
    <t>СК Формат</t>
  </si>
  <si>
    <t>Силевич М.Ю.</t>
  </si>
  <si>
    <t>Ткачук Михайло Михайлович</t>
  </si>
  <si>
    <t>Київська обл.</t>
  </si>
  <si>
    <t>ФАіС Київщини</t>
  </si>
  <si>
    <t>Побережець Сергій Миколайович</t>
  </si>
  <si>
    <t>Кіровоградська обл.</t>
  </si>
  <si>
    <t>Динамо</t>
  </si>
  <si>
    <t>Центр</t>
  </si>
  <si>
    <t>Векла Павло Петрович</t>
  </si>
  <si>
    <t>Дорошенко Євген Петрович</t>
  </si>
  <si>
    <t>Семенов Костянтин Євгенович</t>
  </si>
  <si>
    <t>16.11.1995</t>
  </si>
  <si>
    <t>Тарбаєв Микола Вікторович</t>
  </si>
  <si>
    <t>НТУ-ХПІ</t>
  </si>
  <si>
    <t>Сухарєва Л.М.</t>
  </si>
  <si>
    <t>Воронкін Костянтин Валентинович</t>
  </si>
  <si>
    <t>18.02.1989</t>
  </si>
  <si>
    <t>ДЮСШ ХФТІ</t>
  </si>
  <si>
    <t>Коржов Денис Євгенович</t>
  </si>
  <si>
    <t>Уварова Н.В., Єварницький І.А.</t>
  </si>
  <si>
    <t>Рибка Володимир Вячеславович</t>
  </si>
  <si>
    <t>КПНЗ "ДЮЦ"</t>
  </si>
  <si>
    <t>Шульга О.С.</t>
  </si>
  <si>
    <t>Гришко Кирил Петрович</t>
  </si>
  <si>
    <t>Гордієнко Сергій Анатолійович</t>
  </si>
  <si>
    <t>Пархоменко Володимир Сергійович</t>
  </si>
  <si>
    <t>СК Кіровець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</si>
</sst>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NumberFormat="1" applyFont="1" applyBorder="1"/>
    <xf numFmtId="1" fontId="14" fillId="0" borderId="1" xfId="0" applyNumberFormat="1" applyFont="1" applyBorder="1"/>
    <xf numFmtId="0" fontId="12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NumberFormat="1" applyFont="1" applyBorder="1"/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/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2" fontId="14" fillId="0" borderId="1" xfId="0" applyNumberFormat="1" applyFont="1" applyBorder="1"/>
    <xf numFmtId="0" fontId="16" fillId="0" borderId="6" xfId="0" applyFont="1" applyBorder="1"/>
    <xf numFmtId="0" fontId="16" fillId="0" borderId="1" xfId="0" applyNumberFormat="1" applyFont="1" applyFill="1" applyBorder="1"/>
    <xf numFmtId="0" fontId="16" fillId="0" borderId="6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4" fillId="0" borderId="6" xfId="0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12" fillId="0" borderId="0" xfId="0" applyFont="1"/>
    <xf numFmtId="0" fontId="21" fillId="0" borderId="0" xfId="0" applyFont="1"/>
    <xf numFmtId="0" fontId="19" fillId="0" borderId="0" xfId="0" applyFont="1"/>
    <xf numFmtId="0" fontId="22" fillId="0" borderId="1" xfId="0" applyFont="1" applyBorder="1"/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0" fillId="0" borderId="2" xfId="0" applyBorder="1"/>
    <xf numFmtId="0" fontId="0" fillId="0" borderId="0" xfId="0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vertical="center" textRotation="90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7" workbookViewId="0">
      <selection activeCell="O12" sqref="O12:O14"/>
    </sheetView>
  </sheetViews>
  <sheetFormatPr defaultRowHeight="15"/>
  <cols>
    <col min="1" max="1" width="7" customWidth="1"/>
    <col min="2" max="2" width="36.85546875" customWidth="1"/>
    <col min="3" max="3" width="13.28515625" customWidth="1"/>
    <col min="4" max="4" width="10.42578125" customWidth="1"/>
    <col min="5" max="5" width="23.140625" customWidth="1"/>
    <col min="6" max="6" width="10.28515625" customWidth="1"/>
    <col min="7" max="7" width="22.42578125" customWidth="1"/>
    <col min="8" max="8" width="30.7109375" customWidth="1"/>
    <col min="9" max="16" width="5.7109375" customWidth="1"/>
  </cols>
  <sheetData>
    <row r="1" spans="1:16" ht="18.75">
      <c r="E1" s="81" t="s">
        <v>0</v>
      </c>
      <c r="F1" s="81"/>
      <c r="G1" s="81"/>
    </row>
    <row r="2" spans="1:16" ht="18.75">
      <c r="E2" s="81" t="s">
        <v>1</v>
      </c>
      <c r="F2" s="81"/>
      <c r="G2" s="81"/>
    </row>
    <row r="3" spans="1:16" ht="15.75">
      <c r="B3" s="31" t="s">
        <v>2</v>
      </c>
      <c r="E3" s="29"/>
      <c r="F3" s="29"/>
      <c r="G3" s="29"/>
      <c r="I3" s="31" t="s">
        <v>3</v>
      </c>
    </row>
    <row r="5" spans="1:16" ht="15.75" customHeight="1">
      <c r="A5" s="82" t="s">
        <v>4</v>
      </c>
      <c r="B5" s="82" t="s">
        <v>5</v>
      </c>
      <c r="C5" s="85" t="s">
        <v>6</v>
      </c>
      <c r="D5" s="85" t="s">
        <v>7</v>
      </c>
      <c r="E5" s="82" t="s">
        <v>8</v>
      </c>
      <c r="F5" s="82" t="s">
        <v>9</v>
      </c>
      <c r="G5" s="82" t="s">
        <v>10</v>
      </c>
      <c r="H5" s="82" t="s">
        <v>11</v>
      </c>
      <c r="I5" s="88" t="s">
        <v>12</v>
      </c>
      <c r="J5" s="89"/>
      <c r="K5" s="89"/>
      <c r="L5" s="89"/>
      <c r="M5" s="90"/>
      <c r="N5" s="86" t="s">
        <v>13</v>
      </c>
      <c r="O5" s="86" t="s">
        <v>14</v>
      </c>
      <c r="P5" s="87" t="s">
        <v>15</v>
      </c>
    </row>
    <row r="6" spans="1:16">
      <c r="A6" s="82"/>
      <c r="B6" s="82"/>
      <c r="C6" s="85"/>
      <c r="D6" s="85"/>
      <c r="E6" s="82"/>
      <c r="F6" s="82"/>
      <c r="G6" s="82"/>
      <c r="H6" s="82"/>
      <c r="I6" s="83" t="s">
        <v>16</v>
      </c>
      <c r="J6" s="83" t="s">
        <v>17</v>
      </c>
      <c r="K6" s="83" t="s">
        <v>18</v>
      </c>
      <c r="L6" s="83" t="s">
        <v>19</v>
      </c>
      <c r="M6" s="83" t="s">
        <v>20</v>
      </c>
      <c r="N6" s="86"/>
      <c r="O6" s="86"/>
      <c r="P6" s="87"/>
    </row>
    <row r="7" spans="1:16" ht="18.75" customHeight="1">
      <c r="A7" s="82"/>
      <c r="B7" s="82"/>
      <c r="C7" s="85"/>
      <c r="D7" s="85"/>
      <c r="E7" s="82"/>
      <c r="F7" s="82"/>
      <c r="G7" s="82"/>
      <c r="H7" s="82"/>
      <c r="I7" s="84"/>
      <c r="J7" s="84"/>
      <c r="K7" s="84"/>
      <c r="L7" s="84"/>
      <c r="M7" s="84"/>
      <c r="N7" s="86"/>
      <c r="O7" s="86"/>
      <c r="P7" s="87"/>
    </row>
    <row r="8" spans="1:16" ht="14.1" customHeight="1">
      <c r="A8" s="12">
        <v>1</v>
      </c>
      <c r="B8" s="1" t="s">
        <v>21</v>
      </c>
      <c r="C8" s="2">
        <v>30148</v>
      </c>
      <c r="D8" s="3" t="s">
        <v>22</v>
      </c>
      <c r="E8" s="1" t="s">
        <v>23</v>
      </c>
      <c r="F8" s="1" t="s">
        <v>24</v>
      </c>
      <c r="G8" s="1" t="s">
        <v>25</v>
      </c>
      <c r="H8" s="1" t="s">
        <v>26</v>
      </c>
      <c r="I8" s="4">
        <v>26</v>
      </c>
      <c r="J8" s="19">
        <v>30</v>
      </c>
      <c r="K8" s="19">
        <v>22</v>
      </c>
      <c r="L8" s="20">
        <v>56</v>
      </c>
      <c r="M8" s="20">
        <v>3</v>
      </c>
      <c r="N8" s="16">
        <v>1</v>
      </c>
      <c r="O8" s="16" t="s">
        <v>22</v>
      </c>
      <c r="P8" s="38">
        <v>40</v>
      </c>
    </row>
    <row r="9" spans="1:16" ht="14.1" customHeight="1">
      <c r="A9" s="12">
        <v>2</v>
      </c>
      <c r="B9" s="8" t="s">
        <v>27</v>
      </c>
      <c r="C9" s="9">
        <v>32907</v>
      </c>
      <c r="D9" s="10" t="s">
        <v>22</v>
      </c>
      <c r="E9" s="8" t="s">
        <v>28</v>
      </c>
      <c r="F9" s="8" t="s">
        <v>24</v>
      </c>
      <c r="G9" s="8" t="s">
        <v>29</v>
      </c>
      <c r="H9" s="8" t="s">
        <v>30</v>
      </c>
      <c r="I9" s="5"/>
      <c r="J9" s="19">
        <v>26</v>
      </c>
      <c r="K9" s="19">
        <v>28</v>
      </c>
      <c r="L9" s="20">
        <f>SUM(I9:K9)</f>
        <v>54</v>
      </c>
      <c r="M9" s="20">
        <v>2</v>
      </c>
      <c r="N9" s="16">
        <v>2</v>
      </c>
      <c r="O9" s="16" t="s">
        <v>22</v>
      </c>
      <c r="P9" s="38">
        <v>32</v>
      </c>
    </row>
    <row r="10" spans="1:16" ht="14.1" customHeight="1">
      <c r="A10" s="6">
        <v>3</v>
      </c>
      <c r="B10" s="1" t="s">
        <v>31</v>
      </c>
      <c r="C10" s="2" t="s">
        <v>32</v>
      </c>
      <c r="D10" s="3" t="s">
        <v>22</v>
      </c>
      <c r="E10" s="1" t="s">
        <v>33</v>
      </c>
      <c r="F10" s="1" t="s">
        <v>24</v>
      </c>
      <c r="G10" s="1" t="s">
        <v>34</v>
      </c>
      <c r="H10" s="1" t="s">
        <v>35</v>
      </c>
      <c r="I10" s="4">
        <v>22</v>
      </c>
      <c r="J10" s="19">
        <v>22</v>
      </c>
      <c r="K10" s="19">
        <v>20</v>
      </c>
      <c r="L10" s="20">
        <v>44</v>
      </c>
      <c r="M10" s="20">
        <v>3</v>
      </c>
      <c r="N10" s="16">
        <v>3</v>
      </c>
      <c r="O10" s="16" t="s">
        <v>36</v>
      </c>
      <c r="P10" s="38">
        <v>28</v>
      </c>
    </row>
    <row r="11" spans="1:16" ht="14.1" customHeight="1">
      <c r="A11" s="6">
        <v>4</v>
      </c>
      <c r="B11" s="1" t="s">
        <v>37</v>
      </c>
      <c r="C11" s="2" t="s">
        <v>38</v>
      </c>
      <c r="D11" s="3" t="s">
        <v>36</v>
      </c>
      <c r="E11" s="1" t="s">
        <v>39</v>
      </c>
      <c r="F11" s="1" t="s">
        <v>24</v>
      </c>
      <c r="G11" s="1" t="s">
        <v>40</v>
      </c>
      <c r="H11" s="1" t="s">
        <v>41</v>
      </c>
      <c r="I11" s="4">
        <v>28</v>
      </c>
      <c r="J11" s="19">
        <v>12</v>
      </c>
      <c r="K11" s="19">
        <v>0</v>
      </c>
      <c r="L11" s="20">
        <f t="shared" ref="L11:L31" si="0">SUM(I11:K11)</f>
        <v>40</v>
      </c>
      <c r="M11" s="20">
        <v>2</v>
      </c>
      <c r="N11" s="16">
        <v>4</v>
      </c>
      <c r="O11" s="16" t="s">
        <v>36</v>
      </c>
      <c r="P11" s="38">
        <v>24</v>
      </c>
    </row>
    <row r="12" spans="1:16" ht="14.1" customHeight="1">
      <c r="A12" s="6">
        <v>5</v>
      </c>
      <c r="B12" s="1" t="s">
        <v>42</v>
      </c>
      <c r="C12" s="2" t="s">
        <v>43</v>
      </c>
      <c r="D12" s="3" t="s">
        <v>36</v>
      </c>
      <c r="E12" s="1" t="s">
        <v>44</v>
      </c>
      <c r="F12" s="1" t="s">
        <v>24</v>
      </c>
      <c r="G12" s="1" t="s">
        <v>45</v>
      </c>
      <c r="H12" s="1" t="s">
        <v>46</v>
      </c>
      <c r="I12" s="4">
        <v>24</v>
      </c>
      <c r="J12" s="19">
        <v>14</v>
      </c>
      <c r="K12" s="19">
        <v>0</v>
      </c>
      <c r="L12" s="20">
        <f t="shared" si="0"/>
        <v>38</v>
      </c>
      <c r="M12" s="20">
        <v>2</v>
      </c>
      <c r="N12" s="16">
        <v>5</v>
      </c>
      <c r="O12" s="30">
        <v>1</v>
      </c>
      <c r="P12" s="38">
        <v>20</v>
      </c>
    </row>
    <row r="13" spans="1:16" ht="14.1" customHeight="1">
      <c r="A13" s="6">
        <v>6</v>
      </c>
      <c r="B13" s="1" t="s">
        <v>47</v>
      </c>
      <c r="C13" s="2">
        <v>32537</v>
      </c>
      <c r="D13" s="3">
        <v>1</v>
      </c>
      <c r="E13" s="1" t="s">
        <v>48</v>
      </c>
      <c r="F13" s="1" t="s">
        <v>24</v>
      </c>
      <c r="G13" s="1" t="s">
        <v>49</v>
      </c>
      <c r="H13" s="1" t="s">
        <v>50</v>
      </c>
      <c r="I13" s="4">
        <v>16</v>
      </c>
      <c r="J13" s="19">
        <v>4</v>
      </c>
      <c r="K13" s="19">
        <v>16</v>
      </c>
      <c r="L13" s="20">
        <v>32</v>
      </c>
      <c r="M13" s="20">
        <v>2</v>
      </c>
      <c r="N13" s="16">
        <v>6</v>
      </c>
      <c r="O13" s="30">
        <v>1</v>
      </c>
      <c r="P13" s="38">
        <v>16</v>
      </c>
    </row>
    <row r="14" spans="1:16" ht="14.1" customHeight="1">
      <c r="A14" s="6">
        <v>7</v>
      </c>
      <c r="B14" s="1" t="s">
        <v>51</v>
      </c>
      <c r="C14" s="2">
        <v>33613</v>
      </c>
      <c r="D14" s="3">
        <v>1</v>
      </c>
      <c r="E14" s="1" t="s">
        <v>28</v>
      </c>
      <c r="F14" s="1" t="s">
        <v>24</v>
      </c>
      <c r="G14" s="1" t="s">
        <v>52</v>
      </c>
      <c r="H14" s="1" t="s">
        <v>53</v>
      </c>
      <c r="I14" s="4">
        <v>14</v>
      </c>
      <c r="J14" s="19">
        <v>6</v>
      </c>
      <c r="K14" s="19">
        <v>0</v>
      </c>
      <c r="L14" s="20">
        <f t="shared" si="0"/>
        <v>20</v>
      </c>
      <c r="M14" s="20">
        <v>2</v>
      </c>
      <c r="N14" s="16">
        <v>7</v>
      </c>
      <c r="O14" s="30"/>
      <c r="P14" s="38">
        <v>12</v>
      </c>
    </row>
    <row r="15" spans="1:16" ht="14.1" customHeight="1">
      <c r="A15" s="6">
        <v>8</v>
      </c>
      <c r="B15" s="1" t="s">
        <v>54</v>
      </c>
      <c r="C15" s="2">
        <v>26594</v>
      </c>
      <c r="D15" s="3">
        <v>1</v>
      </c>
      <c r="E15" s="1" t="s">
        <v>23</v>
      </c>
      <c r="F15" s="1" t="s">
        <v>24</v>
      </c>
      <c r="G15" s="1" t="s">
        <v>25</v>
      </c>
      <c r="H15" s="1" t="s">
        <v>55</v>
      </c>
      <c r="I15" s="4">
        <v>12</v>
      </c>
      <c r="J15" s="19">
        <v>8</v>
      </c>
      <c r="K15" s="19">
        <v>0</v>
      </c>
      <c r="L15" s="20">
        <f t="shared" si="0"/>
        <v>20</v>
      </c>
      <c r="M15" s="20">
        <v>3</v>
      </c>
      <c r="N15" s="16">
        <v>7</v>
      </c>
      <c r="O15" s="16"/>
      <c r="P15" s="38">
        <v>8</v>
      </c>
    </row>
    <row r="16" spans="1:16" ht="14.1" customHeight="1">
      <c r="A16" s="6">
        <v>9</v>
      </c>
      <c r="B16" s="1" t="s">
        <v>56</v>
      </c>
      <c r="C16" s="2">
        <v>31904</v>
      </c>
      <c r="D16" s="3" t="s">
        <v>36</v>
      </c>
      <c r="E16" s="1" t="s">
        <v>33</v>
      </c>
      <c r="F16" s="1" t="s">
        <v>24</v>
      </c>
      <c r="G16" s="1" t="s">
        <v>57</v>
      </c>
      <c r="H16" s="1" t="s">
        <v>58</v>
      </c>
      <c r="I16" s="4">
        <v>30</v>
      </c>
      <c r="J16" s="19"/>
      <c r="K16" s="19">
        <v>0</v>
      </c>
      <c r="L16" s="20">
        <f>SUM(I16:K16)</f>
        <v>30</v>
      </c>
      <c r="M16" s="20">
        <v>1</v>
      </c>
      <c r="N16" s="16">
        <v>8</v>
      </c>
      <c r="O16" s="16"/>
      <c r="P16" s="16"/>
    </row>
    <row r="17" spans="1:16" ht="14.1" customHeight="1">
      <c r="A17" s="6">
        <v>10</v>
      </c>
      <c r="B17" s="65" t="s">
        <v>59</v>
      </c>
      <c r="C17" s="66">
        <v>34100</v>
      </c>
      <c r="D17" s="67" t="s">
        <v>36</v>
      </c>
      <c r="E17" s="68" t="s">
        <v>33</v>
      </c>
      <c r="F17" s="69" t="s">
        <v>24</v>
      </c>
      <c r="G17" s="65" t="s">
        <v>60</v>
      </c>
      <c r="H17" s="65" t="s">
        <v>61</v>
      </c>
      <c r="I17" s="16"/>
      <c r="J17" s="16"/>
      <c r="K17" s="21">
        <v>30</v>
      </c>
      <c r="L17" s="30">
        <v>30</v>
      </c>
      <c r="M17" s="30">
        <v>1</v>
      </c>
      <c r="N17" s="16">
        <v>9</v>
      </c>
      <c r="O17" s="16"/>
      <c r="P17" s="16"/>
    </row>
    <row r="18" spans="1:16" ht="14.1" customHeight="1">
      <c r="A18" s="6">
        <v>11</v>
      </c>
      <c r="B18" s="1" t="s">
        <v>62</v>
      </c>
      <c r="C18" s="13">
        <v>31700</v>
      </c>
      <c r="D18" s="14" t="s">
        <v>22</v>
      </c>
      <c r="E18" s="1" t="s">
        <v>44</v>
      </c>
      <c r="F18" s="1" t="s">
        <v>24</v>
      </c>
      <c r="G18" s="1" t="s">
        <v>63</v>
      </c>
      <c r="H18" s="1" t="s">
        <v>64</v>
      </c>
      <c r="I18" s="7"/>
      <c r="J18" s="21">
        <v>28</v>
      </c>
      <c r="K18" s="22"/>
      <c r="L18" s="23">
        <v>28</v>
      </c>
      <c r="M18" s="23">
        <v>1</v>
      </c>
      <c r="N18" s="16">
        <v>10</v>
      </c>
      <c r="O18" s="16"/>
      <c r="P18" s="16"/>
    </row>
    <row r="19" spans="1:16" ht="14.1" customHeight="1">
      <c r="A19" s="6">
        <v>12</v>
      </c>
      <c r="B19" s="70" t="s">
        <v>65</v>
      </c>
      <c r="C19" s="71">
        <v>33190</v>
      </c>
      <c r="D19" s="72" t="s">
        <v>22</v>
      </c>
      <c r="E19" s="73" t="s">
        <v>33</v>
      </c>
      <c r="F19" s="74" t="s">
        <v>24</v>
      </c>
      <c r="G19" s="70" t="s">
        <v>60</v>
      </c>
      <c r="H19" s="70" t="s">
        <v>61</v>
      </c>
      <c r="I19" s="16"/>
      <c r="J19" s="16"/>
      <c r="K19" s="21">
        <v>26</v>
      </c>
      <c r="L19" s="30">
        <v>26</v>
      </c>
      <c r="M19" s="30">
        <v>1</v>
      </c>
      <c r="N19" s="16">
        <v>11</v>
      </c>
      <c r="O19" s="16"/>
      <c r="P19" s="16"/>
    </row>
    <row r="20" spans="1:16" ht="14.1" customHeight="1">
      <c r="A20" s="6">
        <v>13</v>
      </c>
      <c r="B20" s="75" t="s">
        <v>66</v>
      </c>
      <c r="C20" s="76">
        <v>27607</v>
      </c>
      <c r="D20" s="72" t="s">
        <v>67</v>
      </c>
      <c r="E20" s="77" t="s">
        <v>33</v>
      </c>
      <c r="F20" s="72" t="s">
        <v>24</v>
      </c>
      <c r="G20" s="75" t="s">
        <v>60</v>
      </c>
      <c r="H20" s="75" t="s">
        <v>35</v>
      </c>
      <c r="I20" s="16"/>
      <c r="J20" s="16"/>
      <c r="K20" s="21">
        <v>24</v>
      </c>
      <c r="L20" s="30">
        <v>24</v>
      </c>
      <c r="M20" s="30">
        <v>1</v>
      </c>
      <c r="N20" s="16">
        <v>12</v>
      </c>
      <c r="O20" s="16"/>
      <c r="P20" s="16"/>
    </row>
    <row r="21" spans="1:16" ht="14.1" customHeight="1">
      <c r="A21" s="6">
        <v>14</v>
      </c>
      <c r="B21" s="8" t="s">
        <v>68</v>
      </c>
      <c r="C21" s="9">
        <v>33669</v>
      </c>
      <c r="D21" s="10" t="s">
        <v>22</v>
      </c>
      <c r="E21" s="8" t="s">
        <v>23</v>
      </c>
      <c r="F21" s="8" t="s">
        <v>24</v>
      </c>
      <c r="G21" s="8" t="s">
        <v>25</v>
      </c>
      <c r="H21" s="8" t="s">
        <v>69</v>
      </c>
      <c r="I21" s="5"/>
      <c r="J21" s="19">
        <v>24</v>
      </c>
      <c r="K21" s="19">
        <v>0</v>
      </c>
      <c r="L21" s="20">
        <f t="shared" si="0"/>
        <v>24</v>
      </c>
      <c r="M21" s="20">
        <v>1</v>
      </c>
      <c r="N21" s="16">
        <v>13</v>
      </c>
      <c r="O21" s="16"/>
      <c r="P21" s="16"/>
    </row>
    <row r="22" spans="1:16" ht="14.1" customHeight="1">
      <c r="A22" s="6">
        <v>15</v>
      </c>
      <c r="B22" s="8" t="s">
        <v>70</v>
      </c>
      <c r="C22" s="9">
        <v>32633</v>
      </c>
      <c r="D22" s="10">
        <v>1</v>
      </c>
      <c r="E22" s="8" t="s">
        <v>23</v>
      </c>
      <c r="F22" s="8" t="s">
        <v>24</v>
      </c>
      <c r="G22" s="8" t="s">
        <v>25</v>
      </c>
      <c r="H22" s="8" t="s">
        <v>71</v>
      </c>
      <c r="I22" s="5"/>
      <c r="J22" s="19">
        <v>20</v>
      </c>
      <c r="K22" s="19">
        <v>0</v>
      </c>
      <c r="L22" s="20">
        <f t="shared" si="0"/>
        <v>20</v>
      </c>
      <c r="M22" s="20">
        <v>1</v>
      </c>
      <c r="N22" s="16">
        <v>14</v>
      </c>
      <c r="O22" s="16"/>
      <c r="P22" s="16"/>
    </row>
    <row r="23" spans="1:16" ht="14.1" customHeight="1">
      <c r="A23" s="6">
        <v>16</v>
      </c>
      <c r="B23" s="1" t="s">
        <v>72</v>
      </c>
      <c r="C23" s="2" t="s">
        <v>73</v>
      </c>
      <c r="D23" s="3">
        <v>1</v>
      </c>
      <c r="E23" s="1" t="s">
        <v>39</v>
      </c>
      <c r="F23" s="1" t="s">
        <v>24</v>
      </c>
      <c r="G23" s="1" t="s">
        <v>40</v>
      </c>
      <c r="H23" s="1" t="s">
        <v>41</v>
      </c>
      <c r="I23" s="4">
        <v>20</v>
      </c>
      <c r="J23" s="19">
        <v>0</v>
      </c>
      <c r="K23" s="19">
        <v>0</v>
      </c>
      <c r="L23" s="20">
        <f>SUM(I23:K23)</f>
        <v>20</v>
      </c>
      <c r="M23" s="20">
        <v>1</v>
      </c>
      <c r="N23" s="16">
        <v>15</v>
      </c>
      <c r="O23" s="16"/>
      <c r="P23" s="16"/>
    </row>
    <row r="24" spans="1:16" ht="14.1" customHeight="1">
      <c r="A24" s="6">
        <v>17</v>
      </c>
      <c r="B24" s="1" t="s">
        <v>74</v>
      </c>
      <c r="C24" s="2" t="s">
        <v>75</v>
      </c>
      <c r="D24" s="3">
        <v>1</v>
      </c>
      <c r="E24" s="1" t="s">
        <v>39</v>
      </c>
      <c r="F24" s="1" t="s">
        <v>24</v>
      </c>
      <c r="G24" s="1" t="s">
        <v>40</v>
      </c>
      <c r="H24" s="1" t="s">
        <v>41</v>
      </c>
      <c r="I24" s="4">
        <v>18</v>
      </c>
      <c r="J24" s="19">
        <v>0</v>
      </c>
      <c r="K24" s="19">
        <v>0</v>
      </c>
      <c r="L24" s="20">
        <f>SUM(I24:K24)</f>
        <v>18</v>
      </c>
      <c r="M24" s="20">
        <v>1</v>
      </c>
      <c r="N24" s="16">
        <v>16</v>
      </c>
      <c r="O24" s="16"/>
      <c r="P24" s="16"/>
    </row>
    <row r="25" spans="1:16" ht="14.1" customHeight="1">
      <c r="A25" s="6">
        <v>18</v>
      </c>
      <c r="B25" s="11" t="s">
        <v>76</v>
      </c>
      <c r="C25" s="9">
        <v>27768</v>
      </c>
      <c r="D25" s="10" t="s">
        <v>77</v>
      </c>
      <c r="E25" s="11" t="s">
        <v>33</v>
      </c>
      <c r="F25" s="11" t="s">
        <v>24</v>
      </c>
      <c r="G25" s="11" t="s">
        <v>78</v>
      </c>
      <c r="H25" s="11" t="s">
        <v>79</v>
      </c>
      <c r="I25" s="8"/>
      <c r="J25" s="21">
        <v>18</v>
      </c>
      <c r="K25" s="19">
        <v>0</v>
      </c>
      <c r="L25" s="20">
        <f t="shared" si="0"/>
        <v>18</v>
      </c>
      <c r="M25" s="20">
        <v>1</v>
      </c>
      <c r="N25" s="16">
        <v>16</v>
      </c>
      <c r="O25" s="16"/>
      <c r="P25" s="16"/>
    </row>
    <row r="26" spans="1:16" ht="14.1" customHeight="1">
      <c r="A26" s="6">
        <v>19</v>
      </c>
      <c r="B26" s="65" t="s">
        <v>80</v>
      </c>
      <c r="C26" s="66">
        <v>32062</v>
      </c>
      <c r="D26" s="69">
        <v>1</v>
      </c>
      <c r="E26" s="68" t="s">
        <v>33</v>
      </c>
      <c r="F26" s="69" t="s">
        <v>24</v>
      </c>
      <c r="G26" s="65" t="s">
        <v>81</v>
      </c>
      <c r="H26" s="65" t="s">
        <v>61</v>
      </c>
      <c r="I26" s="16"/>
      <c r="J26" s="16"/>
      <c r="K26" s="21">
        <v>18</v>
      </c>
      <c r="L26" s="30">
        <v>18</v>
      </c>
      <c r="M26" s="30">
        <v>1</v>
      </c>
      <c r="N26" s="16">
        <v>16</v>
      </c>
      <c r="O26" s="16"/>
      <c r="P26" s="16"/>
    </row>
    <row r="27" spans="1:16" ht="14.1" customHeight="1">
      <c r="A27" s="6">
        <v>20</v>
      </c>
      <c r="B27" s="11" t="s">
        <v>82</v>
      </c>
      <c r="C27" s="9">
        <v>29455</v>
      </c>
      <c r="D27" s="10">
        <v>1</v>
      </c>
      <c r="E27" s="11" t="s">
        <v>28</v>
      </c>
      <c r="F27" s="11" t="s">
        <v>24</v>
      </c>
      <c r="G27" s="11" t="s">
        <v>29</v>
      </c>
      <c r="H27" s="11" t="s">
        <v>83</v>
      </c>
      <c r="I27" s="8"/>
      <c r="J27" s="21">
        <v>16</v>
      </c>
      <c r="K27" s="19">
        <v>0</v>
      </c>
      <c r="L27" s="20">
        <f t="shared" si="0"/>
        <v>16</v>
      </c>
      <c r="M27" s="20">
        <v>1</v>
      </c>
      <c r="N27" s="16">
        <v>19</v>
      </c>
      <c r="O27" s="16"/>
      <c r="P27" s="16"/>
    </row>
    <row r="28" spans="1:16" ht="14.1" customHeight="1">
      <c r="A28" s="6">
        <v>21</v>
      </c>
      <c r="B28" s="7" t="s">
        <v>84</v>
      </c>
      <c r="C28" s="13">
        <v>34982</v>
      </c>
      <c r="D28" s="14">
        <v>2</v>
      </c>
      <c r="E28" s="24" t="s">
        <v>33</v>
      </c>
      <c r="F28" s="17" t="s">
        <v>24</v>
      </c>
      <c r="G28" s="7" t="s">
        <v>81</v>
      </c>
      <c r="H28" s="7" t="s">
        <v>85</v>
      </c>
      <c r="I28" s="25"/>
      <c r="J28" s="25"/>
      <c r="K28" s="21">
        <v>14</v>
      </c>
      <c r="L28" s="28">
        <v>14</v>
      </c>
      <c r="M28" s="28">
        <v>1</v>
      </c>
      <c r="N28" s="16">
        <v>20</v>
      </c>
      <c r="O28" s="16"/>
      <c r="P28" s="16"/>
    </row>
    <row r="29" spans="1:16" ht="14.1" customHeight="1">
      <c r="A29" s="6">
        <v>22</v>
      </c>
      <c r="B29" s="7" t="s">
        <v>86</v>
      </c>
      <c r="C29" s="13">
        <v>34042</v>
      </c>
      <c r="D29" s="14" t="s">
        <v>36</v>
      </c>
      <c r="E29" s="24" t="s">
        <v>44</v>
      </c>
      <c r="F29" s="17" t="s">
        <v>24</v>
      </c>
      <c r="G29" s="7" t="s">
        <v>87</v>
      </c>
      <c r="H29" s="7" t="s">
        <v>88</v>
      </c>
      <c r="I29" s="25"/>
      <c r="J29" s="25"/>
      <c r="K29" s="21">
        <v>12</v>
      </c>
      <c r="L29" s="28">
        <v>12</v>
      </c>
      <c r="M29" s="28">
        <v>1</v>
      </c>
      <c r="N29" s="16">
        <v>21</v>
      </c>
      <c r="O29" s="16"/>
      <c r="P29" s="16"/>
    </row>
    <row r="30" spans="1:16" ht="14.1" customHeight="1">
      <c r="A30" s="6">
        <v>23</v>
      </c>
      <c r="B30" s="8" t="s">
        <v>89</v>
      </c>
      <c r="C30" s="15">
        <v>36990</v>
      </c>
      <c r="D30" s="26">
        <v>2</v>
      </c>
      <c r="E30" s="27" t="s">
        <v>33</v>
      </c>
      <c r="F30" s="26" t="s">
        <v>24</v>
      </c>
      <c r="G30" s="8" t="s">
        <v>90</v>
      </c>
      <c r="H30" s="8" t="s">
        <v>50</v>
      </c>
      <c r="I30" s="25"/>
      <c r="J30" s="25"/>
      <c r="K30" s="21">
        <v>10</v>
      </c>
      <c r="L30" s="28">
        <v>10</v>
      </c>
      <c r="M30" s="28">
        <v>1</v>
      </c>
      <c r="N30" s="16">
        <v>22</v>
      </c>
      <c r="O30" s="16"/>
      <c r="P30" s="16"/>
    </row>
    <row r="31" spans="1:16" ht="14.1" customHeight="1">
      <c r="A31" s="6">
        <v>24</v>
      </c>
      <c r="B31" s="11" t="s">
        <v>91</v>
      </c>
      <c r="C31" s="9">
        <v>29075</v>
      </c>
      <c r="D31" s="10">
        <v>1</v>
      </c>
      <c r="E31" s="11" t="s">
        <v>23</v>
      </c>
      <c r="F31" s="11" t="s">
        <v>24</v>
      </c>
      <c r="G31" s="11" t="s">
        <v>25</v>
      </c>
      <c r="H31" s="11" t="s">
        <v>92</v>
      </c>
      <c r="I31" s="8"/>
      <c r="J31" s="21">
        <v>10</v>
      </c>
      <c r="K31" s="19">
        <v>0</v>
      </c>
      <c r="L31" s="20">
        <f t="shared" si="0"/>
        <v>10</v>
      </c>
      <c r="M31" s="20">
        <v>1</v>
      </c>
      <c r="N31" s="16">
        <v>22</v>
      </c>
      <c r="O31" s="16"/>
      <c r="P31" s="16"/>
    </row>
    <row r="32" spans="1:16" ht="14.1" customHeight="1">
      <c r="A32" s="6">
        <v>25</v>
      </c>
      <c r="B32" s="1" t="s">
        <v>93</v>
      </c>
      <c r="C32" s="2" t="s">
        <v>94</v>
      </c>
      <c r="D32" s="3">
        <v>1</v>
      </c>
      <c r="E32" s="1" t="s">
        <v>95</v>
      </c>
      <c r="F32" s="1" t="s">
        <v>24</v>
      </c>
      <c r="G32" s="1" t="s">
        <v>96</v>
      </c>
      <c r="H32" s="1" t="s">
        <v>97</v>
      </c>
      <c r="I32" s="4">
        <v>10</v>
      </c>
      <c r="J32" s="19">
        <v>0</v>
      </c>
      <c r="K32" s="19">
        <v>0</v>
      </c>
      <c r="L32" s="20">
        <f>SUM(I32:K32)</f>
        <v>10</v>
      </c>
      <c r="M32" s="20">
        <v>1</v>
      </c>
      <c r="N32" s="16">
        <v>22</v>
      </c>
      <c r="O32" s="16"/>
      <c r="P32" s="16"/>
    </row>
    <row r="33" spans="1:16" ht="14.1" customHeight="1">
      <c r="A33" s="6">
        <v>26</v>
      </c>
      <c r="B33" s="1" t="s">
        <v>98</v>
      </c>
      <c r="C33" s="2" t="s">
        <v>99</v>
      </c>
      <c r="D33" s="3">
        <v>1</v>
      </c>
      <c r="E33" s="1" t="s">
        <v>23</v>
      </c>
      <c r="F33" s="1" t="s">
        <v>24</v>
      </c>
      <c r="G33" s="1" t="s">
        <v>25</v>
      </c>
      <c r="H33" s="1" t="s">
        <v>26</v>
      </c>
      <c r="I33" s="4">
        <v>8</v>
      </c>
      <c r="J33" s="19">
        <v>0</v>
      </c>
      <c r="K33" s="19">
        <v>0</v>
      </c>
      <c r="L33" s="20">
        <f>SUM(I33:K33)</f>
        <v>8</v>
      </c>
      <c r="M33" s="20">
        <v>1</v>
      </c>
      <c r="N33" s="16">
        <v>25</v>
      </c>
      <c r="O33" s="16"/>
      <c r="P33" s="16"/>
    </row>
    <row r="34" spans="1:16" ht="14.1" customHeight="1">
      <c r="A34" s="28">
        <v>27</v>
      </c>
      <c r="B34" s="7" t="s">
        <v>100</v>
      </c>
      <c r="C34" s="13">
        <v>33770</v>
      </c>
      <c r="D34" s="14">
        <v>1</v>
      </c>
      <c r="E34" s="24" t="s">
        <v>44</v>
      </c>
      <c r="F34" s="17" t="s">
        <v>24</v>
      </c>
      <c r="G34" s="7" t="s">
        <v>101</v>
      </c>
      <c r="H34" s="7" t="s">
        <v>102</v>
      </c>
      <c r="I34" s="25"/>
      <c r="J34" s="25"/>
      <c r="K34" s="21">
        <v>8</v>
      </c>
      <c r="L34" s="28">
        <v>8</v>
      </c>
      <c r="M34" s="28">
        <v>1</v>
      </c>
      <c r="N34" s="25">
        <v>25</v>
      </c>
      <c r="O34" s="25"/>
      <c r="P34" s="25"/>
    </row>
    <row r="35" spans="1:16" ht="14.1" customHeight="1">
      <c r="A35" s="28">
        <v>28</v>
      </c>
      <c r="B35" s="18" t="s">
        <v>103</v>
      </c>
      <c r="C35" s="13">
        <v>34937</v>
      </c>
      <c r="D35" s="17" t="s">
        <v>36</v>
      </c>
      <c r="E35" s="18" t="s">
        <v>33</v>
      </c>
      <c r="F35" s="17" t="s">
        <v>24</v>
      </c>
      <c r="G35" s="18" t="s">
        <v>104</v>
      </c>
      <c r="H35" s="18" t="s">
        <v>105</v>
      </c>
      <c r="I35" s="25"/>
      <c r="J35" s="25"/>
      <c r="K35" s="21">
        <v>6</v>
      </c>
      <c r="L35" s="28">
        <v>6</v>
      </c>
      <c r="M35" s="28">
        <v>1</v>
      </c>
      <c r="N35" s="25">
        <v>27</v>
      </c>
      <c r="O35" s="25"/>
      <c r="P35" s="25"/>
    </row>
    <row r="36" spans="1:16" ht="14.1" customHeight="1">
      <c r="A36" s="28">
        <v>29</v>
      </c>
      <c r="B36" s="7" t="s">
        <v>106</v>
      </c>
      <c r="C36" s="13">
        <v>30176</v>
      </c>
      <c r="D36" s="17">
        <v>2</v>
      </c>
      <c r="E36" s="7" t="s">
        <v>33</v>
      </c>
      <c r="F36" s="17" t="s">
        <v>24</v>
      </c>
      <c r="G36" s="7" t="s">
        <v>81</v>
      </c>
      <c r="H36" s="7" t="s">
        <v>107</v>
      </c>
      <c r="I36" s="25"/>
      <c r="J36" s="25"/>
      <c r="K36" s="21">
        <v>4</v>
      </c>
      <c r="L36" s="28">
        <v>4</v>
      </c>
      <c r="M36" s="28">
        <v>1</v>
      </c>
      <c r="N36" s="25">
        <v>28</v>
      </c>
      <c r="O36" s="25"/>
      <c r="P36" s="25"/>
    </row>
    <row r="37" spans="1:16" ht="14.1" customHeight="1">
      <c r="A37" s="28">
        <v>30</v>
      </c>
      <c r="B37" s="7" t="s">
        <v>108</v>
      </c>
      <c r="C37" s="13">
        <v>32550</v>
      </c>
      <c r="D37" s="14">
        <v>2</v>
      </c>
      <c r="E37" s="24" t="s">
        <v>33</v>
      </c>
      <c r="F37" s="17" t="s">
        <v>24</v>
      </c>
      <c r="G37" s="7" t="s">
        <v>81</v>
      </c>
      <c r="H37" s="7" t="s">
        <v>109</v>
      </c>
      <c r="I37" s="25"/>
      <c r="J37" s="25"/>
      <c r="K37" s="21">
        <v>2</v>
      </c>
      <c r="L37" s="28">
        <v>2</v>
      </c>
      <c r="M37" s="28">
        <v>1</v>
      </c>
      <c r="N37" s="25">
        <v>29</v>
      </c>
      <c r="O37" s="25"/>
      <c r="P37" s="25"/>
    </row>
    <row r="38" spans="1:16" ht="14.1" customHeight="1">
      <c r="A38" s="30">
        <v>31</v>
      </c>
      <c r="B38" s="11" t="s">
        <v>110</v>
      </c>
      <c r="C38" s="9">
        <v>35999</v>
      </c>
      <c r="D38" s="10">
        <v>1</v>
      </c>
      <c r="E38" s="11" t="s">
        <v>23</v>
      </c>
      <c r="F38" s="11" t="s">
        <v>24</v>
      </c>
      <c r="G38" s="11" t="s">
        <v>25</v>
      </c>
      <c r="H38" s="11" t="s">
        <v>111</v>
      </c>
      <c r="I38" s="8"/>
      <c r="J38" s="21">
        <v>2</v>
      </c>
      <c r="K38" s="19">
        <v>0</v>
      </c>
      <c r="L38" s="20">
        <f>SUM(I38:K38)</f>
        <v>2</v>
      </c>
      <c r="M38" s="20">
        <v>1</v>
      </c>
      <c r="N38" s="78">
        <v>29</v>
      </c>
      <c r="O38" s="78"/>
      <c r="P38" s="78"/>
    </row>
    <row r="39" spans="1:16" ht="14.1" customHeight="1">
      <c r="A39" s="30"/>
      <c r="N39" s="79"/>
      <c r="O39" s="79"/>
      <c r="P39" s="79"/>
    </row>
    <row r="40" spans="1:16" ht="15.75">
      <c r="B40" s="63" t="s">
        <v>112</v>
      </c>
      <c r="C40" s="63"/>
      <c r="D40" s="63"/>
      <c r="E40" s="63" t="s">
        <v>79</v>
      </c>
      <c r="F40" s="63"/>
      <c r="G40" s="63"/>
      <c r="H40" s="63" t="s">
        <v>113</v>
      </c>
      <c r="I40" s="63"/>
      <c r="J40" s="63"/>
      <c r="K40" s="63" t="s">
        <v>114</v>
      </c>
      <c r="L40" s="64"/>
      <c r="M40" s="29"/>
    </row>
    <row r="41" spans="1:16" ht="15.7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4"/>
    </row>
    <row r="42" spans="1:16" ht="15.75">
      <c r="B42" s="63" t="s">
        <v>115</v>
      </c>
      <c r="C42" s="63"/>
      <c r="D42" s="63"/>
      <c r="E42" s="64" t="s">
        <v>116</v>
      </c>
      <c r="F42" s="63"/>
      <c r="G42" s="63"/>
      <c r="H42" s="63" t="s">
        <v>113</v>
      </c>
      <c r="I42" s="63"/>
      <c r="J42" s="63"/>
      <c r="K42" s="63" t="s">
        <v>117</v>
      </c>
      <c r="L42" s="64"/>
    </row>
  </sheetData>
  <mergeCells count="19">
    <mergeCell ref="N5:N7"/>
    <mergeCell ref="O5:O7"/>
    <mergeCell ref="P5:P7"/>
    <mergeCell ref="M6:M7"/>
    <mergeCell ref="I5:M5"/>
    <mergeCell ref="L6:L7"/>
    <mergeCell ref="J6:J7"/>
    <mergeCell ref="K6:K7"/>
    <mergeCell ref="A5:A7"/>
    <mergeCell ref="B5:B7"/>
    <mergeCell ref="C5:C7"/>
    <mergeCell ref="D5:D7"/>
    <mergeCell ref="E5:E7"/>
    <mergeCell ref="E1:G1"/>
    <mergeCell ref="E2:G2"/>
    <mergeCell ref="G5:G7"/>
    <mergeCell ref="H5:H7"/>
    <mergeCell ref="I6:I7"/>
    <mergeCell ref="F5:F7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O13" sqref="O13"/>
    </sheetView>
  </sheetViews>
  <sheetFormatPr defaultRowHeight="15"/>
  <cols>
    <col min="1" max="1" width="4.7109375" customWidth="1"/>
    <col min="2" max="2" width="31.85546875" customWidth="1"/>
    <col min="3" max="3" width="9.7109375" customWidth="1"/>
    <col min="5" max="5" width="18.140625" customWidth="1"/>
    <col min="6" max="6" width="9.85546875" customWidth="1"/>
    <col min="7" max="7" width="14.7109375" customWidth="1"/>
    <col min="8" max="8" width="26.7109375" customWidth="1"/>
    <col min="9" max="16" width="3.7109375" customWidth="1"/>
  </cols>
  <sheetData>
    <row r="1" spans="1:16" ht="13.5" customHeight="1">
      <c r="F1" s="60" t="s">
        <v>0</v>
      </c>
      <c r="G1" s="80"/>
      <c r="H1" s="80"/>
    </row>
    <row r="2" spans="1:16" ht="12.75" customHeight="1">
      <c r="F2" s="60" t="s">
        <v>1</v>
      </c>
      <c r="G2" s="80"/>
      <c r="H2" s="80"/>
    </row>
    <row r="3" spans="1:16" ht="10.5" customHeight="1">
      <c r="B3" s="61" t="s">
        <v>2</v>
      </c>
      <c r="H3" s="29"/>
      <c r="I3" s="61" t="s">
        <v>3</v>
      </c>
      <c r="J3" s="29"/>
    </row>
    <row r="4" spans="1:16" ht="12" customHeight="1">
      <c r="A4" s="91" t="s">
        <v>4</v>
      </c>
      <c r="B4" s="91" t="s">
        <v>5</v>
      </c>
      <c r="C4" s="94" t="s">
        <v>6</v>
      </c>
      <c r="D4" s="94" t="s">
        <v>7</v>
      </c>
      <c r="E4" s="91" t="s">
        <v>8</v>
      </c>
      <c r="F4" s="91" t="s">
        <v>9</v>
      </c>
      <c r="G4" s="91" t="s">
        <v>10</v>
      </c>
      <c r="H4" s="91" t="s">
        <v>11</v>
      </c>
      <c r="I4" s="97" t="s">
        <v>12</v>
      </c>
      <c r="J4" s="98"/>
      <c r="K4" s="98"/>
      <c r="L4" s="98"/>
      <c r="M4" s="99"/>
      <c r="N4" s="95" t="s">
        <v>13</v>
      </c>
      <c r="O4" s="95" t="s">
        <v>14</v>
      </c>
      <c r="P4" s="96" t="s">
        <v>15</v>
      </c>
    </row>
    <row r="5" spans="1:16">
      <c r="A5" s="91"/>
      <c r="B5" s="91"/>
      <c r="C5" s="94"/>
      <c r="D5" s="94"/>
      <c r="E5" s="91"/>
      <c r="F5" s="91"/>
      <c r="G5" s="91"/>
      <c r="H5" s="91"/>
      <c r="I5" s="92" t="s">
        <v>16</v>
      </c>
      <c r="J5" s="92" t="s">
        <v>17</v>
      </c>
      <c r="K5" s="92" t="s">
        <v>18</v>
      </c>
      <c r="L5" s="92" t="s">
        <v>19</v>
      </c>
      <c r="M5" s="92" t="s">
        <v>118</v>
      </c>
      <c r="N5" s="95"/>
      <c r="O5" s="95"/>
      <c r="P5" s="96"/>
    </row>
    <row r="6" spans="1:16" ht="15" customHeight="1">
      <c r="A6" s="91"/>
      <c r="B6" s="91"/>
      <c r="C6" s="94"/>
      <c r="D6" s="94"/>
      <c r="E6" s="91"/>
      <c r="F6" s="91"/>
      <c r="G6" s="91"/>
      <c r="H6" s="91"/>
      <c r="I6" s="93"/>
      <c r="J6" s="93"/>
      <c r="K6" s="93"/>
      <c r="L6" s="93"/>
      <c r="M6" s="93"/>
      <c r="N6" s="95"/>
      <c r="O6" s="95"/>
      <c r="P6" s="96"/>
    </row>
    <row r="7" spans="1:16" ht="14.1" customHeight="1">
      <c r="A7" s="32">
        <v>1</v>
      </c>
      <c r="B7" s="33" t="s">
        <v>119</v>
      </c>
      <c r="C7" s="34" t="s">
        <v>120</v>
      </c>
      <c r="D7" s="34" t="s">
        <v>22</v>
      </c>
      <c r="E7" s="33" t="s">
        <v>121</v>
      </c>
      <c r="F7" s="34" t="s">
        <v>24</v>
      </c>
      <c r="G7" s="33" t="s">
        <v>122</v>
      </c>
      <c r="H7" s="33" t="s">
        <v>123</v>
      </c>
      <c r="I7" s="35">
        <v>28</v>
      </c>
      <c r="J7" s="36">
        <v>30</v>
      </c>
      <c r="K7" s="37"/>
      <c r="L7" s="36">
        <v>58</v>
      </c>
      <c r="M7" s="36">
        <v>2</v>
      </c>
      <c r="N7" s="38">
        <v>1</v>
      </c>
      <c r="O7" s="38" t="s">
        <v>124</v>
      </c>
      <c r="P7" s="38">
        <v>40</v>
      </c>
    </row>
    <row r="8" spans="1:16" ht="14.1" customHeight="1">
      <c r="A8" s="32">
        <v>2</v>
      </c>
      <c r="B8" s="33" t="s">
        <v>125</v>
      </c>
      <c r="C8" s="34" t="s">
        <v>126</v>
      </c>
      <c r="D8" s="34" t="s">
        <v>36</v>
      </c>
      <c r="E8" s="33" t="s">
        <v>28</v>
      </c>
      <c r="F8" s="34" t="s">
        <v>24</v>
      </c>
      <c r="G8" s="33" t="s">
        <v>127</v>
      </c>
      <c r="H8" s="33" t="s">
        <v>128</v>
      </c>
      <c r="I8" s="35">
        <v>26</v>
      </c>
      <c r="J8" s="36">
        <v>28</v>
      </c>
      <c r="K8" s="37">
        <v>28</v>
      </c>
      <c r="L8" s="36">
        <v>56</v>
      </c>
      <c r="M8" s="36">
        <v>3</v>
      </c>
      <c r="N8" s="38">
        <v>2</v>
      </c>
      <c r="O8" s="38" t="s">
        <v>124</v>
      </c>
      <c r="P8" s="38">
        <v>32</v>
      </c>
    </row>
    <row r="9" spans="1:16" ht="14.1" customHeight="1">
      <c r="A9" s="32">
        <v>3</v>
      </c>
      <c r="B9" s="33" t="s">
        <v>129</v>
      </c>
      <c r="C9" s="39" t="s">
        <v>130</v>
      </c>
      <c r="D9" s="34" t="s">
        <v>36</v>
      </c>
      <c r="E9" s="33" t="s">
        <v>39</v>
      </c>
      <c r="F9" s="34" t="s">
        <v>24</v>
      </c>
      <c r="G9" s="33" t="s">
        <v>131</v>
      </c>
      <c r="H9" s="33" t="s">
        <v>132</v>
      </c>
      <c r="I9" s="35">
        <v>22</v>
      </c>
      <c r="J9" s="36">
        <v>26</v>
      </c>
      <c r="K9" s="37"/>
      <c r="L9" s="36">
        <v>48</v>
      </c>
      <c r="M9" s="36">
        <v>2</v>
      </c>
      <c r="N9" s="38">
        <v>3</v>
      </c>
      <c r="O9" s="38" t="s">
        <v>36</v>
      </c>
      <c r="P9" s="38">
        <v>28</v>
      </c>
    </row>
    <row r="10" spans="1:16" ht="14.1" customHeight="1">
      <c r="A10" s="32">
        <v>4</v>
      </c>
      <c r="B10" s="33" t="s">
        <v>133</v>
      </c>
      <c r="C10" s="39">
        <v>31196</v>
      </c>
      <c r="D10" s="40" t="s">
        <v>22</v>
      </c>
      <c r="E10" s="33" t="s">
        <v>33</v>
      </c>
      <c r="F10" s="34" t="s">
        <v>24</v>
      </c>
      <c r="G10" s="33" t="s">
        <v>34</v>
      </c>
      <c r="H10" s="33" t="s">
        <v>61</v>
      </c>
      <c r="I10" s="35">
        <v>24</v>
      </c>
      <c r="J10" s="36">
        <v>6</v>
      </c>
      <c r="K10" s="37">
        <v>22</v>
      </c>
      <c r="L10" s="36">
        <v>46</v>
      </c>
      <c r="M10" s="36">
        <v>3</v>
      </c>
      <c r="N10" s="38">
        <v>4</v>
      </c>
      <c r="O10" s="38" t="s">
        <v>36</v>
      </c>
      <c r="P10" s="38">
        <v>24</v>
      </c>
    </row>
    <row r="11" spans="1:16" ht="14.1" customHeight="1">
      <c r="A11" s="32">
        <v>5</v>
      </c>
      <c r="B11" s="33" t="s">
        <v>134</v>
      </c>
      <c r="C11" s="39" t="s">
        <v>135</v>
      </c>
      <c r="D11" s="40" t="s">
        <v>36</v>
      </c>
      <c r="E11" s="33" t="s">
        <v>136</v>
      </c>
      <c r="F11" s="34" t="s">
        <v>24</v>
      </c>
      <c r="G11" s="33" t="s">
        <v>137</v>
      </c>
      <c r="H11" s="33" t="s">
        <v>138</v>
      </c>
      <c r="I11" s="35">
        <v>16</v>
      </c>
      <c r="J11" s="36">
        <v>5</v>
      </c>
      <c r="K11" s="37">
        <v>26</v>
      </c>
      <c r="L11" s="36">
        <v>42</v>
      </c>
      <c r="M11" s="36">
        <v>3</v>
      </c>
      <c r="N11" s="38">
        <v>5</v>
      </c>
      <c r="O11" s="38">
        <v>1</v>
      </c>
      <c r="P11" s="38">
        <v>20</v>
      </c>
    </row>
    <row r="12" spans="1:16" ht="14.1" customHeight="1">
      <c r="A12" s="32">
        <v>6</v>
      </c>
      <c r="B12" s="33" t="s">
        <v>139</v>
      </c>
      <c r="C12" s="39">
        <v>32861</v>
      </c>
      <c r="D12" s="40" t="s">
        <v>36</v>
      </c>
      <c r="E12" s="33" t="s">
        <v>33</v>
      </c>
      <c r="F12" s="34" t="s">
        <v>24</v>
      </c>
      <c r="G12" s="33" t="s">
        <v>140</v>
      </c>
      <c r="H12" s="33" t="s">
        <v>61</v>
      </c>
      <c r="I12" s="35">
        <v>20</v>
      </c>
      <c r="J12" s="36">
        <v>18</v>
      </c>
      <c r="K12" s="37"/>
      <c r="L12" s="36">
        <v>38</v>
      </c>
      <c r="M12" s="36">
        <v>2</v>
      </c>
      <c r="N12" s="38">
        <v>6</v>
      </c>
      <c r="O12" s="38">
        <v>1</v>
      </c>
      <c r="P12" s="38">
        <v>16</v>
      </c>
    </row>
    <row r="13" spans="1:16" ht="14.1" customHeight="1">
      <c r="A13" s="32">
        <v>7</v>
      </c>
      <c r="B13" s="33" t="s">
        <v>141</v>
      </c>
      <c r="C13" s="39" t="s">
        <v>142</v>
      </c>
      <c r="D13" s="40" t="s">
        <v>22</v>
      </c>
      <c r="E13" s="33" t="s">
        <v>23</v>
      </c>
      <c r="F13" s="34" t="s">
        <v>24</v>
      </c>
      <c r="G13" s="33" t="s">
        <v>25</v>
      </c>
      <c r="H13" s="33" t="s">
        <v>143</v>
      </c>
      <c r="I13" s="35">
        <v>10</v>
      </c>
      <c r="J13" s="36">
        <v>22</v>
      </c>
      <c r="K13" s="37"/>
      <c r="L13" s="36">
        <v>32</v>
      </c>
      <c r="M13" s="36">
        <v>2</v>
      </c>
      <c r="N13" s="38">
        <v>7</v>
      </c>
      <c r="O13" s="38"/>
      <c r="P13" s="38">
        <v>12</v>
      </c>
    </row>
    <row r="14" spans="1:16" ht="14.1" customHeight="1">
      <c r="A14" s="32">
        <v>8</v>
      </c>
      <c r="B14" s="33" t="s">
        <v>144</v>
      </c>
      <c r="C14" s="39" t="s">
        <v>145</v>
      </c>
      <c r="D14" s="40" t="s">
        <v>22</v>
      </c>
      <c r="E14" s="33" t="s">
        <v>23</v>
      </c>
      <c r="F14" s="34" t="s">
        <v>24</v>
      </c>
      <c r="G14" s="33" t="s">
        <v>25</v>
      </c>
      <c r="H14" s="33" t="s">
        <v>143</v>
      </c>
      <c r="I14" s="35">
        <v>18</v>
      </c>
      <c r="J14" s="36">
        <v>12</v>
      </c>
      <c r="K14" s="37"/>
      <c r="L14" s="36">
        <v>30</v>
      </c>
      <c r="M14" s="36">
        <v>2</v>
      </c>
      <c r="N14" s="38">
        <v>8</v>
      </c>
      <c r="O14" s="38"/>
      <c r="P14" s="38">
        <v>8</v>
      </c>
    </row>
    <row r="15" spans="1:16" ht="14.1" customHeight="1">
      <c r="A15" s="32">
        <v>9</v>
      </c>
      <c r="B15" s="33" t="s">
        <v>146</v>
      </c>
      <c r="C15" s="34" t="s">
        <v>147</v>
      </c>
      <c r="D15" s="40" t="s">
        <v>36</v>
      </c>
      <c r="E15" s="33" t="s">
        <v>39</v>
      </c>
      <c r="F15" s="34" t="s">
        <v>24</v>
      </c>
      <c r="G15" s="33" t="s">
        <v>131</v>
      </c>
      <c r="H15" s="33" t="s">
        <v>148</v>
      </c>
      <c r="I15" s="35">
        <v>6</v>
      </c>
      <c r="J15" s="36">
        <v>23</v>
      </c>
      <c r="K15" s="37"/>
      <c r="L15" s="36">
        <v>29</v>
      </c>
      <c r="M15" s="36">
        <v>2</v>
      </c>
      <c r="N15" s="38">
        <v>9</v>
      </c>
      <c r="O15" s="38"/>
      <c r="P15" s="38"/>
    </row>
    <row r="16" spans="1:16" ht="14.1" customHeight="1">
      <c r="A16" s="32">
        <v>10</v>
      </c>
      <c r="B16" s="33" t="s">
        <v>149</v>
      </c>
      <c r="C16" s="39">
        <v>32853</v>
      </c>
      <c r="D16" s="40" t="s">
        <v>36</v>
      </c>
      <c r="E16" s="33" t="s">
        <v>28</v>
      </c>
      <c r="F16" s="34" t="s">
        <v>24</v>
      </c>
      <c r="G16" s="33" t="s">
        <v>127</v>
      </c>
      <c r="H16" s="33" t="s">
        <v>150</v>
      </c>
      <c r="I16" s="35">
        <v>14</v>
      </c>
      <c r="J16" s="36">
        <v>8</v>
      </c>
      <c r="K16" s="37"/>
      <c r="L16" s="36">
        <v>22</v>
      </c>
      <c r="M16" s="36">
        <v>2</v>
      </c>
      <c r="N16" s="38">
        <v>10</v>
      </c>
      <c r="O16" s="38"/>
      <c r="P16" s="38"/>
    </row>
    <row r="17" spans="1:16" ht="14.1" customHeight="1">
      <c r="A17" s="32">
        <v>11</v>
      </c>
      <c r="B17" s="33" t="s">
        <v>151</v>
      </c>
      <c r="C17" s="40" t="s">
        <v>152</v>
      </c>
      <c r="D17" s="40">
        <v>1</v>
      </c>
      <c r="E17" s="33" t="s">
        <v>95</v>
      </c>
      <c r="F17" s="34" t="s">
        <v>24</v>
      </c>
      <c r="G17" s="33" t="s">
        <v>96</v>
      </c>
      <c r="H17" s="33" t="s">
        <v>97</v>
      </c>
      <c r="I17" s="41"/>
      <c r="J17" s="36">
        <v>2</v>
      </c>
      <c r="K17" s="41">
        <v>20</v>
      </c>
      <c r="L17" s="36">
        <v>22</v>
      </c>
      <c r="M17" s="36">
        <v>2</v>
      </c>
      <c r="N17" s="38">
        <v>10</v>
      </c>
      <c r="O17" s="38"/>
      <c r="P17" s="38"/>
    </row>
    <row r="18" spans="1:16" ht="14.1" customHeight="1">
      <c r="A18" s="32">
        <v>12</v>
      </c>
      <c r="B18" s="33" t="s">
        <v>153</v>
      </c>
      <c r="C18" s="39" t="s">
        <v>154</v>
      </c>
      <c r="D18" s="40">
        <v>1</v>
      </c>
      <c r="E18" s="33" t="s">
        <v>23</v>
      </c>
      <c r="F18" s="34" t="s">
        <v>24</v>
      </c>
      <c r="G18" s="33" t="s">
        <v>25</v>
      </c>
      <c r="H18" s="33" t="s">
        <v>155</v>
      </c>
      <c r="I18" s="35">
        <v>4</v>
      </c>
      <c r="J18" s="36">
        <v>16</v>
      </c>
      <c r="K18" s="37"/>
      <c r="L18" s="36">
        <v>20</v>
      </c>
      <c r="M18" s="36">
        <v>2</v>
      </c>
      <c r="N18" s="38">
        <v>12</v>
      </c>
      <c r="O18" s="38"/>
      <c r="P18" s="38"/>
    </row>
    <row r="19" spans="1:16" ht="14.1" customHeight="1">
      <c r="A19" s="32">
        <v>13</v>
      </c>
      <c r="B19" s="33" t="s">
        <v>156</v>
      </c>
      <c r="C19" s="34" t="s">
        <v>157</v>
      </c>
      <c r="D19" s="40">
        <v>1</v>
      </c>
      <c r="E19" s="33" t="s">
        <v>28</v>
      </c>
      <c r="F19" s="34" t="s">
        <v>24</v>
      </c>
      <c r="G19" s="33" t="s">
        <v>52</v>
      </c>
      <c r="H19" s="33" t="s">
        <v>50</v>
      </c>
      <c r="I19" s="35">
        <v>2</v>
      </c>
      <c r="J19" s="36">
        <v>10</v>
      </c>
      <c r="K19" s="37"/>
      <c r="L19" s="36">
        <v>12</v>
      </c>
      <c r="M19" s="36">
        <v>2</v>
      </c>
      <c r="N19" s="38">
        <v>13</v>
      </c>
      <c r="O19" s="38"/>
      <c r="P19" s="38"/>
    </row>
    <row r="20" spans="1:16" ht="14.1" customHeight="1">
      <c r="A20" s="32">
        <v>14</v>
      </c>
      <c r="B20" s="33" t="s">
        <v>158</v>
      </c>
      <c r="C20" s="39">
        <v>31579</v>
      </c>
      <c r="D20" s="40" t="s">
        <v>22</v>
      </c>
      <c r="E20" s="33" t="s">
        <v>44</v>
      </c>
      <c r="F20" s="34" t="s">
        <v>24</v>
      </c>
      <c r="G20" s="33" t="s">
        <v>159</v>
      </c>
      <c r="H20" s="33" t="s">
        <v>46</v>
      </c>
      <c r="I20" s="35">
        <v>30</v>
      </c>
      <c r="J20" s="36"/>
      <c r="K20" s="37"/>
      <c r="L20" s="36">
        <v>30</v>
      </c>
      <c r="M20" s="36">
        <v>1</v>
      </c>
      <c r="N20" s="38">
        <v>14</v>
      </c>
      <c r="O20" s="38"/>
      <c r="P20" s="38"/>
    </row>
    <row r="21" spans="1:16" ht="14.1" customHeight="1">
      <c r="A21" s="32">
        <v>15</v>
      </c>
      <c r="B21" s="42" t="s">
        <v>160</v>
      </c>
      <c r="C21" s="43"/>
      <c r="D21" s="43" t="s">
        <v>36</v>
      </c>
      <c r="E21" s="44" t="s">
        <v>121</v>
      </c>
      <c r="F21" s="45" t="s">
        <v>24</v>
      </c>
      <c r="G21" s="44" t="s">
        <v>161</v>
      </c>
      <c r="H21" s="44" t="s">
        <v>162</v>
      </c>
      <c r="I21" s="44"/>
      <c r="J21" s="46"/>
      <c r="K21" s="44">
        <v>30</v>
      </c>
      <c r="L21" s="46">
        <v>30</v>
      </c>
      <c r="M21" s="46">
        <v>1</v>
      </c>
      <c r="N21" s="38">
        <v>14</v>
      </c>
      <c r="O21" s="38"/>
      <c r="P21" s="38"/>
    </row>
    <row r="22" spans="1:16" ht="14.1" customHeight="1">
      <c r="A22" s="32">
        <v>16</v>
      </c>
      <c r="B22" s="44" t="s">
        <v>163</v>
      </c>
      <c r="C22" s="47">
        <v>31499</v>
      </c>
      <c r="D22" s="45" t="s">
        <v>36</v>
      </c>
      <c r="E22" s="44" t="s">
        <v>44</v>
      </c>
      <c r="F22" s="43" t="s">
        <v>24</v>
      </c>
      <c r="G22" s="48" t="s">
        <v>164</v>
      </c>
      <c r="H22" s="44" t="s">
        <v>102</v>
      </c>
      <c r="I22" s="44"/>
      <c r="J22" s="44"/>
      <c r="K22" s="44">
        <v>24</v>
      </c>
      <c r="L22" s="44">
        <v>24</v>
      </c>
      <c r="M22" s="44">
        <v>1</v>
      </c>
      <c r="N22" s="38">
        <v>16</v>
      </c>
      <c r="O22" s="38"/>
      <c r="P22" s="38"/>
    </row>
    <row r="23" spans="1:16" ht="14.1" customHeight="1">
      <c r="A23" s="32">
        <v>17</v>
      </c>
      <c r="B23" s="42" t="s">
        <v>165</v>
      </c>
      <c r="C23" s="49">
        <v>34700</v>
      </c>
      <c r="D23" s="32" t="s">
        <v>36</v>
      </c>
      <c r="E23" s="42" t="s">
        <v>23</v>
      </c>
      <c r="F23" s="35" t="s">
        <v>24</v>
      </c>
      <c r="G23" s="42" t="s">
        <v>25</v>
      </c>
      <c r="H23" s="42" t="s">
        <v>50</v>
      </c>
      <c r="I23" s="41"/>
      <c r="J23" s="36">
        <v>20</v>
      </c>
      <c r="K23" s="37"/>
      <c r="L23" s="36">
        <v>20</v>
      </c>
      <c r="M23" s="36">
        <v>1</v>
      </c>
      <c r="N23" s="38">
        <v>17</v>
      </c>
      <c r="O23" s="38"/>
      <c r="P23" s="38"/>
    </row>
    <row r="24" spans="1:16" ht="14.1" customHeight="1">
      <c r="A24" s="32">
        <v>18</v>
      </c>
      <c r="B24" s="41" t="s">
        <v>166</v>
      </c>
      <c r="C24" s="50">
        <v>32438</v>
      </c>
      <c r="D24" s="32" t="s">
        <v>36</v>
      </c>
      <c r="E24" s="41" t="s">
        <v>33</v>
      </c>
      <c r="F24" s="32" t="s">
        <v>24</v>
      </c>
      <c r="G24" s="41" t="s">
        <v>167</v>
      </c>
      <c r="H24" s="41" t="s">
        <v>168</v>
      </c>
      <c r="I24" s="44"/>
      <c r="J24" s="44"/>
      <c r="K24" s="51">
        <v>18</v>
      </c>
      <c r="L24" s="51">
        <v>18</v>
      </c>
      <c r="M24" s="51">
        <v>1</v>
      </c>
      <c r="N24" s="38">
        <v>18</v>
      </c>
      <c r="O24" s="38"/>
      <c r="P24" s="38"/>
    </row>
    <row r="25" spans="1:16" ht="14.1" customHeight="1">
      <c r="A25" s="32">
        <v>19</v>
      </c>
      <c r="B25" s="42" t="s">
        <v>169</v>
      </c>
      <c r="C25" s="52">
        <v>36551</v>
      </c>
      <c r="D25" s="43" t="s">
        <v>36</v>
      </c>
      <c r="E25" s="44" t="s">
        <v>170</v>
      </c>
      <c r="F25" s="45" t="s">
        <v>24</v>
      </c>
      <c r="G25" s="44" t="s">
        <v>171</v>
      </c>
      <c r="H25" s="44" t="s">
        <v>116</v>
      </c>
      <c r="I25" s="44"/>
      <c r="J25" s="46"/>
      <c r="K25" s="44">
        <v>16</v>
      </c>
      <c r="L25" s="46">
        <v>1</v>
      </c>
      <c r="M25" s="46">
        <v>1</v>
      </c>
      <c r="N25" s="38">
        <v>19</v>
      </c>
      <c r="O25" s="38"/>
      <c r="P25" s="38"/>
    </row>
    <row r="26" spans="1:16" ht="14.1" customHeight="1">
      <c r="A26" s="32">
        <v>20</v>
      </c>
      <c r="B26" s="42" t="s">
        <v>172</v>
      </c>
      <c r="C26" s="43"/>
      <c r="D26" s="43" t="s">
        <v>36</v>
      </c>
      <c r="E26" s="51" t="s">
        <v>173</v>
      </c>
      <c r="F26" s="53" t="s">
        <v>174</v>
      </c>
      <c r="G26" s="51" t="s">
        <v>175</v>
      </c>
      <c r="H26" s="51" t="s">
        <v>117</v>
      </c>
      <c r="I26" s="44"/>
      <c r="J26" s="46"/>
      <c r="K26" s="44">
        <v>14</v>
      </c>
      <c r="L26" s="46">
        <v>14</v>
      </c>
      <c r="M26" s="46">
        <v>1</v>
      </c>
      <c r="N26" s="38">
        <v>20</v>
      </c>
      <c r="O26" s="38"/>
      <c r="P26" s="38"/>
    </row>
    <row r="27" spans="1:16" ht="14.1" customHeight="1">
      <c r="A27" s="32">
        <v>21</v>
      </c>
      <c r="B27" s="42" t="s">
        <v>176</v>
      </c>
      <c r="C27" s="49">
        <v>33100</v>
      </c>
      <c r="D27" s="32" t="s">
        <v>22</v>
      </c>
      <c r="E27" s="42" t="s">
        <v>23</v>
      </c>
      <c r="F27" s="35" t="s">
        <v>24</v>
      </c>
      <c r="G27" s="42" t="s">
        <v>25</v>
      </c>
      <c r="H27" s="42" t="s">
        <v>155</v>
      </c>
      <c r="I27" s="41"/>
      <c r="J27" s="36">
        <v>14</v>
      </c>
      <c r="K27" s="41"/>
      <c r="L27" s="36">
        <v>14</v>
      </c>
      <c r="M27" s="36">
        <v>1</v>
      </c>
      <c r="N27" s="38">
        <v>20</v>
      </c>
      <c r="O27" s="38"/>
      <c r="P27" s="38"/>
    </row>
    <row r="28" spans="1:16" ht="14.1" customHeight="1">
      <c r="A28" s="32">
        <v>22</v>
      </c>
      <c r="B28" s="42" t="s">
        <v>177</v>
      </c>
      <c r="C28" s="52">
        <v>36591</v>
      </c>
      <c r="D28" s="43" t="s">
        <v>36</v>
      </c>
      <c r="E28" s="44" t="s">
        <v>170</v>
      </c>
      <c r="F28" s="45" t="s">
        <v>24</v>
      </c>
      <c r="G28" s="44" t="s">
        <v>171</v>
      </c>
      <c r="H28" s="44" t="s">
        <v>116</v>
      </c>
      <c r="I28" s="44"/>
      <c r="J28" s="46"/>
      <c r="K28" s="44">
        <v>12</v>
      </c>
      <c r="L28" s="46">
        <v>12</v>
      </c>
      <c r="M28" s="46">
        <v>1</v>
      </c>
      <c r="N28" s="38">
        <v>21</v>
      </c>
      <c r="O28" s="38"/>
      <c r="P28" s="38"/>
    </row>
    <row r="29" spans="1:16" ht="14.1" customHeight="1">
      <c r="A29" s="32">
        <v>23</v>
      </c>
      <c r="B29" s="33" t="s">
        <v>178</v>
      </c>
      <c r="C29" s="40" t="s">
        <v>179</v>
      </c>
      <c r="D29" s="40" t="s">
        <v>36</v>
      </c>
      <c r="E29" s="33" t="s">
        <v>39</v>
      </c>
      <c r="F29" s="34" t="s">
        <v>24</v>
      </c>
      <c r="G29" s="33" t="s">
        <v>40</v>
      </c>
      <c r="H29" s="33" t="s">
        <v>41</v>
      </c>
      <c r="I29" s="35">
        <v>12</v>
      </c>
      <c r="J29" s="36"/>
      <c r="K29" s="54"/>
      <c r="L29" s="36">
        <v>12</v>
      </c>
      <c r="M29" s="36">
        <v>1</v>
      </c>
      <c r="N29" s="44">
        <v>21</v>
      </c>
      <c r="O29" s="44"/>
      <c r="P29" s="44"/>
    </row>
    <row r="30" spans="1:16" ht="14.1" customHeight="1">
      <c r="A30" s="32">
        <v>24</v>
      </c>
      <c r="B30" s="55" t="s">
        <v>180</v>
      </c>
      <c r="C30" s="52">
        <v>31539</v>
      </c>
      <c r="D30" s="43" t="s">
        <v>36</v>
      </c>
      <c r="E30" s="44" t="s">
        <v>33</v>
      </c>
      <c r="F30" s="43" t="s">
        <v>24</v>
      </c>
      <c r="G30" s="44" t="s">
        <v>181</v>
      </c>
      <c r="H30" s="44" t="s">
        <v>182</v>
      </c>
      <c r="I30" s="44"/>
      <c r="J30" s="44"/>
      <c r="K30" s="44">
        <v>10</v>
      </c>
      <c r="L30" s="56">
        <v>10</v>
      </c>
      <c r="M30" s="44">
        <v>1</v>
      </c>
      <c r="N30" s="44">
        <v>23</v>
      </c>
      <c r="O30" s="44"/>
      <c r="P30" s="44"/>
    </row>
    <row r="31" spans="1:16" ht="14.1" customHeight="1">
      <c r="A31" s="32">
        <v>25</v>
      </c>
      <c r="B31" s="33" t="s">
        <v>183</v>
      </c>
      <c r="C31" s="40" t="s">
        <v>184</v>
      </c>
      <c r="D31" s="40" t="s">
        <v>36</v>
      </c>
      <c r="E31" s="33" t="s">
        <v>33</v>
      </c>
      <c r="F31" s="34" t="s">
        <v>24</v>
      </c>
      <c r="G31" s="33" t="s">
        <v>185</v>
      </c>
      <c r="H31" s="33" t="s">
        <v>79</v>
      </c>
      <c r="I31" s="35">
        <v>8</v>
      </c>
      <c r="J31" s="36"/>
      <c r="K31" s="54"/>
      <c r="L31" s="36">
        <v>8</v>
      </c>
      <c r="M31" s="36">
        <v>1</v>
      </c>
      <c r="N31" s="44">
        <v>24</v>
      </c>
      <c r="O31" s="44"/>
      <c r="P31" s="44"/>
    </row>
    <row r="32" spans="1:16" ht="14.1" customHeight="1">
      <c r="A32" s="32">
        <v>26</v>
      </c>
      <c r="B32" s="57" t="s">
        <v>186</v>
      </c>
      <c r="C32" s="52">
        <v>32443</v>
      </c>
      <c r="D32" s="45">
        <v>1</v>
      </c>
      <c r="E32" s="51" t="s">
        <v>33</v>
      </c>
      <c r="F32" s="58" t="s">
        <v>24</v>
      </c>
      <c r="G32" s="51" t="s">
        <v>81</v>
      </c>
      <c r="H32" s="51" t="s">
        <v>187</v>
      </c>
      <c r="I32" s="44"/>
      <c r="J32" s="44"/>
      <c r="K32" s="44">
        <v>8</v>
      </c>
      <c r="L32" s="44">
        <v>8</v>
      </c>
      <c r="M32" s="44">
        <v>1</v>
      </c>
      <c r="N32" s="44">
        <v>24</v>
      </c>
      <c r="O32" s="44"/>
      <c r="P32" s="44"/>
    </row>
    <row r="33" spans="1:16" ht="14.1" customHeight="1">
      <c r="A33" s="43">
        <v>27</v>
      </c>
      <c r="B33" s="55" t="s">
        <v>188</v>
      </c>
      <c r="C33" s="52">
        <v>34491</v>
      </c>
      <c r="D33" s="43">
        <v>2</v>
      </c>
      <c r="E33" s="44" t="s">
        <v>44</v>
      </c>
      <c r="F33" s="43" t="s">
        <v>24</v>
      </c>
      <c r="G33" s="44" t="s">
        <v>189</v>
      </c>
      <c r="H33" s="44" t="s">
        <v>190</v>
      </c>
      <c r="I33" s="44"/>
      <c r="J33" s="44"/>
      <c r="K33" s="44">
        <v>6</v>
      </c>
      <c r="L33" s="44">
        <v>6</v>
      </c>
      <c r="M33" s="44">
        <v>1</v>
      </c>
      <c r="N33" s="44">
        <v>26</v>
      </c>
      <c r="O33" s="44"/>
      <c r="P33" s="44"/>
    </row>
    <row r="34" spans="1:16" ht="14.1" customHeight="1">
      <c r="A34" s="43">
        <v>28</v>
      </c>
      <c r="B34" s="42" t="s">
        <v>191</v>
      </c>
      <c r="C34" s="50">
        <v>28543</v>
      </c>
      <c r="D34" s="32" t="s">
        <v>36</v>
      </c>
      <c r="E34" s="42" t="s">
        <v>23</v>
      </c>
      <c r="F34" s="35" t="s">
        <v>24</v>
      </c>
      <c r="G34" s="42" t="s">
        <v>25</v>
      </c>
      <c r="H34" s="42" t="s">
        <v>50</v>
      </c>
      <c r="I34" s="41"/>
      <c r="J34" s="36">
        <v>4</v>
      </c>
      <c r="K34" s="41"/>
      <c r="L34" s="36">
        <v>4</v>
      </c>
      <c r="M34" s="36">
        <v>1</v>
      </c>
      <c r="N34" s="44">
        <v>27</v>
      </c>
      <c r="O34" s="44"/>
      <c r="P34" s="44"/>
    </row>
    <row r="35" spans="1:16" ht="14.1" customHeight="1">
      <c r="A35" s="43">
        <v>29</v>
      </c>
      <c r="B35" s="55" t="s">
        <v>192</v>
      </c>
      <c r="C35" s="52">
        <v>31964</v>
      </c>
      <c r="D35" s="43">
        <v>1</v>
      </c>
      <c r="E35" s="44" t="s">
        <v>33</v>
      </c>
      <c r="F35" s="43" t="s">
        <v>24</v>
      </c>
      <c r="G35" s="44" t="s">
        <v>81</v>
      </c>
      <c r="H35" s="44" t="s">
        <v>61</v>
      </c>
      <c r="I35" s="44"/>
      <c r="J35" s="44"/>
      <c r="K35" s="51">
        <v>4</v>
      </c>
      <c r="L35" s="51">
        <v>4</v>
      </c>
      <c r="M35" s="51">
        <v>1</v>
      </c>
      <c r="N35" s="44">
        <v>28</v>
      </c>
      <c r="O35" s="44"/>
      <c r="P35" s="44"/>
    </row>
    <row r="36" spans="1:16" ht="14.1" customHeight="1">
      <c r="A36" s="43">
        <v>30</v>
      </c>
      <c r="B36" s="59" t="s">
        <v>193</v>
      </c>
      <c r="C36" s="50">
        <v>33585</v>
      </c>
      <c r="D36" s="32" t="s">
        <v>36</v>
      </c>
      <c r="E36" s="41" t="s">
        <v>33</v>
      </c>
      <c r="F36" s="32" t="s">
        <v>24</v>
      </c>
      <c r="G36" s="41" t="s">
        <v>194</v>
      </c>
      <c r="H36" s="41" t="s">
        <v>61</v>
      </c>
      <c r="I36" s="44"/>
      <c r="J36" s="44"/>
      <c r="K36" s="51">
        <v>2</v>
      </c>
      <c r="L36" s="51">
        <v>2</v>
      </c>
      <c r="M36" s="51">
        <v>1</v>
      </c>
      <c r="N36" s="44">
        <v>29</v>
      </c>
      <c r="O36" s="44"/>
      <c r="P36" s="44"/>
    </row>
    <row r="37" spans="1:16" ht="10.5" customHeight="1"/>
    <row r="38" spans="1:16">
      <c r="B38" s="61" t="s">
        <v>112</v>
      </c>
      <c r="C38" s="61"/>
      <c r="D38" s="61"/>
      <c r="E38" s="61" t="s">
        <v>79</v>
      </c>
      <c r="F38" s="61"/>
      <c r="G38" s="61"/>
      <c r="H38" s="61" t="s">
        <v>113</v>
      </c>
      <c r="I38" s="61"/>
      <c r="J38" s="61"/>
      <c r="K38" s="61" t="s">
        <v>114</v>
      </c>
      <c r="L38" s="62"/>
      <c r="M38" s="62"/>
      <c r="N38" s="62"/>
      <c r="O38" s="62"/>
    </row>
    <row r="39" spans="1:16" ht="8.25" customHeight="1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</row>
    <row r="40" spans="1:16">
      <c r="B40" s="61" t="s">
        <v>115</v>
      </c>
      <c r="C40" s="61"/>
      <c r="D40" s="61"/>
      <c r="E40" t="s">
        <v>116</v>
      </c>
      <c r="F40" s="61"/>
      <c r="G40" s="61"/>
      <c r="H40" s="61" t="s">
        <v>113</v>
      </c>
      <c r="I40" s="61"/>
      <c r="J40" s="61"/>
      <c r="K40" s="61" t="s">
        <v>117</v>
      </c>
      <c r="L40" s="62"/>
      <c r="M40" s="62"/>
      <c r="N40" s="62"/>
      <c r="O40" s="62"/>
    </row>
  </sheetData>
  <mergeCells count="17">
    <mergeCell ref="N4:N6"/>
    <mergeCell ref="O4:O6"/>
    <mergeCell ref="P4:P6"/>
    <mergeCell ref="I4:M4"/>
    <mergeCell ref="M5:M6"/>
    <mergeCell ref="L5:L6"/>
    <mergeCell ref="F4:F6"/>
    <mergeCell ref="A4:A6"/>
    <mergeCell ref="B4:B6"/>
    <mergeCell ref="C4:C6"/>
    <mergeCell ref="D4:D6"/>
    <mergeCell ref="E4:E6"/>
    <mergeCell ref="G4:G6"/>
    <mergeCell ref="H4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8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Artur</dc:creator>
  <cp:keywords/>
  <dc:description/>
  <cp:lastModifiedBy>Muraway</cp:lastModifiedBy>
  <cp:revision/>
  <dcterms:created xsi:type="dcterms:W3CDTF">2014-11-18T22:18:26Z</dcterms:created>
  <dcterms:modified xsi:type="dcterms:W3CDTF">2014-12-01T16:15:31Z</dcterms:modified>
</cp:coreProperties>
</file>