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30" activeTab="0"/>
  </bookViews>
  <sheets>
    <sheet name="М школа" sheetId="1" r:id="rId1"/>
    <sheet name="Ж школа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<sst xmlns="http://schemas.openxmlformats.org/spreadsheetml/2006/main" count="42" uniqueCount="30">
  <si>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 xml:space="preserve"> </t>
  </si>
  <si>
    <t>КОМАНДА</t>
  </si>
  <si>
    <t>ЖЕНЩИНЫ</t>
  </si>
  <si>
    <t>МУЖЧИНЫ</t>
  </si>
  <si>
    <t>ВЫСОТА ПОДЪЕМА</t>
  </si>
  <si>
    <t>ШТРАФ</t>
  </si>
  <si>
    <t>ВРЕМЯ</t>
  </si>
  <si>
    <t>МЕСТО</t>
  </si>
  <si>
    <t>ШКОЛА</t>
  </si>
  <si>
    <t>БАЛЛЫ</t>
  </si>
  <si>
    <t>ТЕХНИЧЕСКИЙ КЛАСС                                                                                                  15 ИЮЛЯ - 01 АВГУСТА 2011 г.</t>
  </si>
  <si>
    <t>ЧЕМПИОНАТ  РОССИИ ПО АЛЬПИНИЗМУ                                                            горный массив ЗАМИН - КАРОР</t>
  </si>
  <si>
    <t>АЗЕРБАЙДЖАН</t>
  </si>
  <si>
    <t>САНТ-ПЕТЕРБУРГ - 1</t>
  </si>
  <si>
    <t>КАЗАХСТАН</t>
  </si>
  <si>
    <t>САНТ-ПЕТЕРБУРГ - 2</t>
  </si>
  <si>
    <t>МОСКВА</t>
  </si>
  <si>
    <t>КРАСНОЯРСК - 1</t>
  </si>
  <si>
    <t>УКРАИНА</t>
  </si>
  <si>
    <t>ЧЕМПИОНАТ СНГ  И  РОССИИ ПО АЛЬПИНИЗМУ                                                 горный массив ЗАМИН - КАРОР</t>
  </si>
  <si>
    <t>РОСТОВ-НА-ДОНУ - 2</t>
  </si>
  <si>
    <t>РОСТОВ-НА-ДОНУ - 3</t>
  </si>
  <si>
    <t>РОСТОВ-НА-ДОНУ - 1</t>
  </si>
  <si>
    <t>РОСТОВ-НА-ДОНУ - 4</t>
  </si>
  <si>
    <t>ОБЩЕЕ ВРЕМЯ</t>
  </si>
  <si>
    <t>РОСТОВ-НА-ДОНУ - 6</t>
  </si>
  <si>
    <t>РОСТОВ-НА-ДОНУ - 5</t>
  </si>
  <si>
    <t>КРАСНОЯРСК - 2</t>
  </si>
  <si>
    <t>КРАСНОЯРСК - 3</t>
  </si>
  <si>
    <t>в сек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</si>
</sst>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1" fontId="2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/>
    </xf>
    <xf numFmtId="2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75" zoomScaleNormal="75" zoomScalePageLayoutView="0" workbookViewId="0" topLeftCell="A2">
      <selection activeCell="B15" sqref="B15"/>
    </sheetView>
  </sheetViews>
  <sheetFormatPr defaultColWidth="9.140625" defaultRowHeight="15"/>
  <cols>
    <col min="1" max="1" width="4.57421875" style="3" customWidth="1"/>
    <col min="2" max="2" width="36.421875" style="3" customWidth="1"/>
    <col min="3" max="3" width="14.7109375" style="3" customWidth="1"/>
    <col min="4" max="4" width="14.28125" style="9" customWidth="1"/>
    <col min="5" max="6" width="14.00390625" style="9" customWidth="1"/>
    <col min="7" max="7" width="14.00390625" style="14" customWidth="1"/>
    <col min="8" max="8" width="14.00390625" style="2" customWidth="1"/>
    <col min="9" max="16384" width="9.140625" style="2" customWidth="1"/>
  </cols>
  <sheetData>
    <row r="1" spans="2:6" ht="18.75">
      <c r="B1" s="15" t="s">
        <v>19</v>
      </c>
      <c r="C1" s="15"/>
      <c r="D1" s="15"/>
      <c r="E1" s="15"/>
      <c r="F1" s="15"/>
    </row>
    <row r="2" spans="2:6" ht="18.75">
      <c r="B2" s="15" t="s">
        <v>10</v>
      </c>
      <c r="C2" s="15"/>
      <c r="D2" s="15"/>
      <c r="E2" s="15"/>
      <c r="F2" s="15"/>
    </row>
    <row r="3" spans="2:6" ht="18.75">
      <c r="B3" s="7" t="s">
        <v>3</v>
      </c>
      <c r="C3" s="6"/>
      <c r="D3" s="8"/>
      <c r="E3" s="8"/>
      <c r="F3" s="8"/>
    </row>
    <row r="4" ht="18.75">
      <c r="B4" s="7" t="s">
        <v>8</v>
      </c>
    </row>
    <row r="6" spans="1:8" s="3" customFormat="1" ht="41.25" customHeight="1">
      <c r="A6" s="4"/>
      <c r="B6" s="4" t="s">
        <v>1</v>
      </c>
      <c r="C6" s="5" t="s">
        <v>4</v>
      </c>
      <c r="D6" s="10" t="s">
        <v>5</v>
      </c>
      <c r="E6" s="10" t="s">
        <v>6</v>
      </c>
      <c r="F6" s="11" t="s">
        <v>24</v>
      </c>
      <c r="G6" s="13" t="s">
        <v>9</v>
      </c>
      <c r="H6" s="4" t="s">
        <v>7</v>
      </c>
    </row>
    <row r="7" spans="1:10" ht="49.5" customHeight="1">
      <c r="A7" s="4">
        <v>9</v>
      </c>
      <c r="B7" s="4" t="s">
        <v>18</v>
      </c>
      <c r="C7" s="13"/>
      <c r="D7" s="10">
        <v>0</v>
      </c>
      <c r="E7" s="10">
        <v>0.02025462962962963</v>
      </c>
      <c r="F7" s="10">
        <f aca="true" t="shared" si="0" ref="F7:F15">D7+E7</f>
        <v>0.02025462962962963</v>
      </c>
      <c r="G7" s="13">
        <v>15.6</v>
      </c>
      <c r="H7" s="4">
        <v>1</v>
      </c>
      <c r="J7" s="2" t="s">
        <v>0</v>
      </c>
    </row>
    <row r="8" spans="1:12" ht="49.5" customHeight="1">
      <c r="A8" s="4">
        <v>7</v>
      </c>
      <c r="B8" s="4" t="s">
        <v>17</v>
      </c>
      <c r="C8" s="13"/>
      <c r="D8" s="10">
        <v>0</v>
      </c>
      <c r="E8" s="10">
        <v>0.02199074074074074</v>
      </c>
      <c r="F8" s="10">
        <f t="shared" si="0"/>
        <v>0.02199074074074074</v>
      </c>
      <c r="G8" s="13">
        <v>14.696842105263158</v>
      </c>
      <c r="H8" s="4">
        <v>2</v>
      </c>
      <c r="L8" s="2" t="s">
        <v>0</v>
      </c>
    </row>
    <row r="9" spans="1:8" ht="49.5" customHeight="1">
      <c r="A9" s="4">
        <v>4</v>
      </c>
      <c r="B9" s="4" t="s">
        <v>15</v>
      </c>
      <c r="C9" s="13"/>
      <c r="D9" s="10">
        <v>0</v>
      </c>
      <c r="E9" s="10">
        <v>0.022314814814814815</v>
      </c>
      <c r="F9" s="10">
        <f t="shared" si="0"/>
        <v>0.022314814814814815</v>
      </c>
      <c r="G9" s="13">
        <v>14.483402489626556</v>
      </c>
      <c r="H9" s="4">
        <v>3</v>
      </c>
    </row>
    <row r="10" spans="1:8" ht="49.5" customHeight="1">
      <c r="A10" s="4">
        <v>3</v>
      </c>
      <c r="B10" s="4" t="s">
        <v>14</v>
      </c>
      <c r="C10" s="13"/>
      <c r="D10" s="10">
        <v>0</v>
      </c>
      <c r="E10" s="10">
        <v>0.02800925925925926</v>
      </c>
      <c r="F10" s="10">
        <f t="shared" si="0"/>
        <v>0.02800925925925926</v>
      </c>
      <c r="G10" s="13">
        <v>11.538842975206611</v>
      </c>
      <c r="H10" s="4">
        <v>4</v>
      </c>
    </row>
    <row r="11" spans="1:8" ht="49.5" customHeight="1">
      <c r="A11" s="4">
        <v>2</v>
      </c>
      <c r="B11" s="4" t="s">
        <v>13</v>
      </c>
      <c r="C11" s="13"/>
      <c r="D11" s="10">
        <v>0</v>
      </c>
      <c r="E11" s="10">
        <v>0.02832175925925926</v>
      </c>
      <c r="F11" s="10">
        <f t="shared" si="0"/>
        <v>0.02832175925925926</v>
      </c>
      <c r="G11" s="13">
        <v>11.411524315488354</v>
      </c>
      <c r="H11" s="4">
        <v>5</v>
      </c>
    </row>
    <row r="12" spans="1:8" ht="49.5" customHeight="1">
      <c r="A12" s="4">
        <v>11</v>
      </c>
      <c r="B12" s="4" t="s">
        <v>22</v>
      </c>
      <c r="C12" s="13"/>
      <c r="D12" s="10">
        <v>0</v>
      </c>
      <c r="E12" s="10">
        <v>0.02832175925925926</v>
      </c>
      <c r="F12" s="10">
        <f t="shared" si="0"/>
        <v>0.02832175925925926</v>
      </c>
      <c r="G12" s="13">
        <v>11.411524315488354</v>
      </c>
      <c r="H12" s="4">
        <v>5</v>
      </c>
    </row>
    <row r="13" spans="1:8" ht="49.5" customHeight="1">
      <c r="A13" s="4">
        <v>10</v>
      </c>
      <c r="B13" s="4" t="s">
        <v>21</v>
      </c>
      <c r="C13" s="13"/>
      <c r="D13" s="10">
        <v>0</v>
      </c>
      <c r="E13" s="10">
        <v>0.0428587962962963</v>
      </c>
      <c r="F13" s="10">
        <f t="shared" si="0"/>
        <v>0.0428587962962963</v>
      </c>
      <c r="G13" s="13">
        <v>7.540912773426951</v>
      </c>
      <c r="H13" s="4">
        <v>7</v>
      </c>
    </row>
    <row r="14" spans="1:8" ht="49.5" customHeight="1">
      <c r="A14" s="4">
        <v>6</v>
      </c>
      <c r="B14" s="4" t="s">
        <v>23</v>
      </c>
      <c r="C14" s="13"/>
      <c r="D14" s="10">
        <v>0</v>
      </c>
      <c r="E14" s="10">
        <v>0.04363425925925926</v>
      </c>
      <c r="F14" s="10">
        <f t="shared" si="0"/>
        <v>0.04363425925925926</v>
      </c>
      <c r="G14" s="13">
        <v>7.406896551724138</v>
      </c>
      <c r="H14" s="4">
        <v>8</v>
      </c>
    </row>
    <row r="15" spans="1:8" ht="49.5" customHeight="1">
      <c r="A15" s="4">
        <v>5</v>
      </c>
      <c r="B15" s="4" t="s">
        <v>16</v>
      </c>
      <c r="C15" s="13"/>
      <c r="D15" s="10">
        <v>0</v>
      </c>
      <c r="E15" s="10">
        <v>0.05480324074074074</v>
      </c>
      <c r="F15" s="10">
        <f t="shared" si="0"/>
        <v>0.05480324074074074</v>
      </c>
      <c r="G15" s="13">
        <v>5.897360084477297</v>
      </c>
      <c r="H15" s="4">
        <v>9</v>
      </c>
    </row>
    <row r="16" spans="1:8" ht="49.5" customHeight="1">
      <c r="A16" s="4">
        <v>8</v>
      </c>
      <c r="B16" s="4" t="s">
        <v>20</v>
      </c>
      <c r="C16" s="13">
        <v>140</v>
      </c>
      <c r="D16" s="10"/>
      <c r="E16" s="10"/>
      <c r="F16" s="10"/>
      <c r="G16" s="13">
        <v>5.897360084477297</v>
      </c>
      <c r="H16" s="4">
        <v>10</v>
      </c>
    </row>
    <row r="17" spans="1:8" ht="49.5" customHeight="1">
      <c r="A17" s="4">
        <v>1</v>
      </c>
      <c r="B17" s="4" t="s">
        <v>12</v>
      </c>
      <c r="C17" s="13">
        <v>76</v>
      </c>
      <c r="D17" s="10"/>
      <c r="E17" s="10"/>
      <c r="F17" s="10"/>
      <c r="G17" s="13">
        <v>3.2014240458591043</v>
      </c>
      <c r="H17" s="4">
        <v>11</v>
      </c>
    </row>
  </sheetData>
  <sheetProtection/>
  <mergeCells count="2">
    <mergeCell ref="B1:F1"/>
    <mergeCell ref="B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57421875" style="3" customWidth="1"/>
    <col min="2" max="2" width="36.421875" style="2" customWidth="1"/>
    <col min="3" max="3" width="14.7109375" style="2" customWidth="1"/>
    <col min="4" max="4" width="14.28125" style="2" customWidth="1"/>
    <col min="5" max="8" width="14.00390625" style="2" customWidth="1"/>
    <col min="9" max="11" width="14.7109375" style="2" customWidth="1"/>
    <col min="12" max="16384" width="9.140625" style="2" customWidth="1"/>
  </cols>
  <sheetData>
    <row r="1" spans="2:9" ht="18.75">
      <c r="B1" s="15" t="s">
        <v>11</v>
      </c>
      <c r="C1" s="15"/>
      <c r="D1" s="15"/>
      <c r="E1" s="15"/>
      <c r="F1" s="15"/>
      <c r="G1" s="15"/>
      <c r="H1" s="15"/>
      <c r="I1" s="15"/>
    </row>
    <row r="2" spans="2:9" ht="18.75">
      <c r="B2" s="15" t="s">
        <v>10</v>
      </c>
      <c r="C2" s="15"/>
      <c r="D2" s="15"/>
      <c r="E2" s="15"/>
      <c r="F2" s="15"/>
      <c r="G2" s="15"/>
      <c r="H2" s="15"/>
      <c r="I2" s="15"/>
    </row>
    <row r="3" spans="2:3" ht="18.75">
      <c r="B3" s="1" t="s">
        <v>2</v>
      </c>
      <c r="C3" s="1"/>
    </row>
    <row r="4" ht="18.75">
      <c r="B4" s="1" t="s">
        <v>8</v>
      </c>
    </row>
    <row r="5" spans="7:9" ht="18.75">
      <c r="G5" s="16"/>
      <c r="H5" s="16"/>
      <c r="I5" s="16"/>
    </row>
    <row r="6" spans="1:11" s="3" customFormat="1" ht="41.25" customHeight="1">
      <c r="A6" s="4"/>
      <c r="B6" s="4" t="s">
        <v>1</v>
      </c>
      <c r="C6" s="5" t="s">
        <v>4</v>
      </c>
      <c r="D6" s="4" t="s">
        <v>5</v>
      </c>
      <c r="E6" s="4" t="s">
        <v>6</v>
      </c>
      <c r="F6" s="11" t="s">
        <v>24</v>
      </c>
      <c r="G6" s="17" t="s">
        <v>29</v>
      </c>
      <c r="H6" s="18" t="s">
        <v>9</v>
      </c>
      <c r="I6" s="18" t="s">
        <v>7</v>
      </c>
      <c r="J6" s="4" t="s">
        <v>9</v>
      </c>
      <c r="K6" s="4" t="s">
        <v>7</v>
      </c>
    </row>
    <row r="7" spans="1:11" ht="49.5" customHeight="1">
      <c r="A7" s="4">
        <v>4</v>
      </c>
      <c r="B7" s="4" t="s">
        <v>28</v>
      </c>
      <c r="C7" s="12"/>
      <c r="D7" s="10">
        <v>0</v>
      </c>
      <c r="E7" s="10">
        <v>0.029444444444444443</v>
      </c>
      <c r="F7" s="10">
        <f>D7+E7</f>
        <v>0.029444444444444443</v>
      </c>
      <c r="G7" s="19">
        <f>42*60+24</f>
        <v>2544</v>
      </c>
      <c r="H7" s="20">
        <f>I9*G7/G7</f>
        <v>3</v>
      </c>
      <c r="I7" s="18">
        <v>1</v>
      </c>
      <c r="J7" s="13">
        <v>11.3</v>
      </c>
      <c r="K7" s="4">
        <v>1</v>
      </c>
    </row>
    <row r="8" spans="1:11" ht="49.5" customHeight="1">
      <c r="A8" s="4">
        <v>3</v>
      </c>
      <c r="B8" s="4" t="s">
        <v>26</v>
      </c>
      <c r="C8" s="12"/>
      <c r="D8" s="10">
        <v>0</v>
      </c>
      <c r="E8" s="10">
        <v>0.03333333333333333</v>
      </c>
      <c r="F8" s="10">
        <f>D8+E8</f>
        <v>0.03333333333333333</v>
      </c>
      <c r="G8" s="19">
        <f>48*60</f>
        <v>2880</v>
      </c>
      <c r="H8" s="20">
        <f>I11*G9/G8</f>
        <v>0</v>
      </c>
      <c r="I8" s="18">
        <v>2</v>
      </c>
      <c r="J8" s="13">
        <v>9.981666666666667</v>
      </c>
      <c r="K8" s="4">
        <v>2</v>
      </c>
    </row>
    <row r="9" spans="1:11" ht="49.5" customHeight="1">
      <c r="A9" s="4">
        <v>1</v>
      </c>
      <c r="B9" s="4" t="s">
        <v>25</v>
      </c>
      <c r="C9" s="12"/>
      <c r="D9" s="10">
        <v>0</v>
      </c>
      <c r="E9" s="10">
        <v>0.03484953703703703</v>
      </c>
      <c r="F9" s="10">
        <f>D9+E9</f>
        <v>0.03484953703703703</v>
      </c>
      <c r="G9" s="19">
        <f>50*60+11</f>
        <v>3011</v>
      </c>
      <c r="H9" s="20">
        <v>0</v>
      </c>
      <c r="I9" s="18">
        <v>3</v>
      </c>
      <c r="J9" s="13">
        <v>9.54739289272667</v>
      </c>
      <c r="K9" s="4">
        <v>3</v>
      </c>
    </row>
    <row r="10" spans="1:11" ht="49.5" customHeight="1">
      <c r="A10" s="4">
        <v>2</v>
      </c>
      <c r="B10" s="4" t="s">
        <v>27</v>
      </c>
      <c r="C10" s="13">
        <v>90</v>
      </c>
      <c r="D10" s="10"/>
      <c r="E10" s="10"/>
      <c r="F10" s="10"/>
      <c r="G10" s="19"/>
      <c r="H10" s="20">
        <f>H9*C10/C10</f>
        <v>0</v>
      </c>
      <c r="I10" s="18">
        <v>3</v>
      </c>
      <c r="J10" s="13">
        <v>9.54739289272667</v>
      </c>
      <c r="K10" s="4">
        <v>4</v>
      </c>
    </row>
  </sheetData>
  <sheetProtection/>
  <mergeCells count="2">
    <mergeCell ref="B1:I1"/>
    <mergeCell ref="B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2011-07-15T13:21:32Z</cp:lastPrinted>
  <dcterms:created xsi:type="dcterms:W3CDTF">2006-09-28T05:33:49Z</dcterms:created>
  <dcterms:modified xsi:type="dcterms:W3CDTF">2011-10-16T23:34:29Z</dcterms:modified>
  <cp:category/>
  <cp:version/>
  <cp:contentType/>
  <cp:contentStatus/>
</cp:coreProperties>
</file>